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人口の定常化\"/>
    </mc:Choice>
  </mc:AlternateContent>
  <xr:revisionPtr revIDLastSave="0" documentId="13_ncr:1_{36969DDD-9AB9-469B-AAB0-19162A360543}" xr6:coauthVersionLast="47" xr6:coauthVersionMax="47" xr10:uidLastSave="{00000000-0000-0000-0000-000000000000}"/>
  <bookViews>
    <workbookView xWindow="-108" yWindow="-108" windowWidth="23256" windowHeight="12456" xr2:uid="{9802A6B1-36EC-4B5D-9B57-CCB8D1E958A7}"/>
  </bookViews>
  <sheets>
    <sheet name="地域と出生数" sheetId="1" r:id="rId1"/>
    <sheet name="地域と人口" sheetId="2" r:id="rId2"/>
  </sheets>
  <definedNames>
    <definedName name="_xlnm._FilterDatabase" localSheetId="0" hidden="1">地域と出生数!$A$2:$N$2</definedName>
    <definedName name="_xlnm._FilterDatabase" localSheetId="1" hidden="1">地域と人口!$B$1:$C$1730</definedName>
    <definedName name="_xlnm.Print_Area" localSheetId="1">地域と人口!$C:$D</definedName>
    <definedName name="_xlnm.Print_Titles" localSheetId="0">地域と出生数!$1:$3</definedName>
    <definedName name="_xlnm.Print_Titles" localSheetId="1">地域と人口!$1:$1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14" i="1" l="1"/>
  <c r="R1915" i="1"/>
  <c r="R1913" i="1"/>
  <c r="Q1920" i="1"/>
  <c r="R1920" i="1" s="1"/>
  <c r="Q1918" i="1"/>
  <c r="R1918" i="1" s="1"/>
  <c r="Q1919" i="1"/>
  <c r="R1919" i="1"/>
  <c r="R1917" i="1"/>
  <c r="Q1917" i="1"/>
  <c r="Q1916" i="1"/>
  <c r="R1916" i="1" s="1"/>
  <c r="Q1915" i="1"/>
  <c r="Q1914" i="1"/>
  <c r="Q1913" i="1"/>
  <c r="D1731" i="2"/>
  <c r="G431" i="2"/>
  <c r="E2" i="2"/>
  <c r="F2" i="2" s="1"/>
  <c r="B1909" i="1"/>
  <c r="N1908" i="1"/>
  <c r="N1910" i="1" s="1"/>
  <c r="M1908" i="1"/>
  <c r="M1910" i="1" s="1"/>
  <c r="L1908" i="1"/>
  <c r="L1910" i="1" s="1"/>
  <c r="K1908" i="1"/>
  <c r="K1910" i="1" s="1"/>
  <c r="J1908" i="1"/>
  <c r="J1910" i="1" s="1"/>
  <c r="I1908" i="1"/>
  <c r="I1910" i="1" s="1"/>
  <c r="H1908" i="1"/>
  <c r="H1910" i="1" s="1"/>
  <c r="G1908" i="1"/>
  <c r="G1910" i="1" s="1"/>
  <c r="F1908" i="1"/>
  <c r="F1910" i="1" s="1"/>
  <c r="T1907" i="1"/>
  <c r="R1907" i="1"/>
  <c r="O1907" i="1"/>
  <c r="R1906" i="1"/>
  <c r="O1906" i="1"/>
  <c r="R1905" i="1"/>
  <c r="O1905" i="1"/>
  <c r="T1904" i="1"/>
  <c r="R1904" i="1"/>
  <c r="O1904" i="1"/>
  <c r="T1903" i="1"/>
  <c r="R1903" i="1"/>
  <c r="O1903" i="1"/>
  <c r="R1902" i="1"/>
  <c r="O1902" i="1"/>
  <c r="R1901" i="1"/>
  <c r="O1901" i="1"/>
  <c r="T1900" i="1"/>
  <c r="R1900" i="1"/>
  <c r="O1900" i="1"/>
  <c r="R1899" i="1"/>
  <c r="O1899" i="1"/>
  <c r="T1899" i="1" s="1"/>
  <c r="R1898" i="1"/>
  <c r="O1898" i="1"/>
  <c r="R1897" i="1"/>
  <c r="O1897" i="1"/>
  <c r="R1896" i="1"/>
  <c r="O1896" i="1"/>
  <c r="T1896" i="1" s="1"/>
  <c r="R1895" i="1"/>
  <c r="O1895" i="1"/>
  <c r="T1895" i="1" s="1"/>
  <c r="R1894" i="1"/>
  <c r="O1894" i="1"/>
  <c r="R1893" i="1"/>
  <c r="O1893" i="1"/>
  <c r="T1892" i="1"/>
  <c r="R1892" i="1"/>
  <c r="O1892" i="1"/>
  <c r="T1891" i="1"/>
  <c r="R1891" i="1"/>
  <c r="O1891" i="1"/>
  <c r="R1890" i="1"/>
  <c r="O1890" i="1"/>
  <c r="R1889" i="1"/>
  <c r="O1889" i="1"/>
  <c r="R1888" i="1"/>
  <c r="O1888" i="1"/>
  <c r="T1888" i="1" s="1"/>
  <c r="R1887" i="1"/>
  <c r="O1887" i="1"/>
  <c r="T1887" i="1" s="1"/>
  <c r="R1886" i="1"/>
  <c r="O1886" i="1"/>
  <c r="R1885" i="1"/>
  <c r="O1885" i="1"/>
  <c r="R1884" i="1"/>
  <c r="O1884" i="1"/>
  <c r="T1884" i="1" s="1"/>
  <c r="R1883" i="1"/>
  <c r="O1883" i="1"/>
  <c r="T1883" i="1" s="1"/>
  <c r="R1882" i="1"/>
  <c r="O1882" i="1"/>
  <c r="R1881" i="1"/>
  <c r="O1881" i="1"/>
  <c r="R1880" i="1"/>
  <c r="O1880" i="1"/>
  <c r="T1880" i="1" s="1"/>
  <c r="R1879" i="1"/>
  <c r="O1879" i="1"/>
  <c r="T1879" i="1" s="1"/>
  <c r="R1878" i="1"/>
  <c r="O1878" i="1"/>
  <c r="R1877" i="1"/>
  <c r="O1877" i="1"/>
  <c r="R1876" i="1"/>
  <c r="O1876" i="1"/>
  <c r="T1876" i="1" s="1"/>
  <c r="R1875" i="1"/>
  <c r="O1875" i="1"/>
  <c r="T1875" i="1" s="1"/>
  <c r="R1874" i="1"/>
  <c r="O1874" i="1"/>
  <c r="R1873" i="1"/>
  <c r="O1873" i="1"/>
  <c r="R1872" i="1"/>
  <c r="O1872" i="1"/>
  <c r="T1872" i="1" s="1"/>
  <c r="R1871" i="1"/>
  <c r="O1871" i="1"/>
  <c r="T1871" i="1" s="1"/>
  <c r="R1870" i="1"/>
  <c r="O1870" i="1"/>
  <c r="R1869" i="1"/>
  <c r="O1869" i="1"/>
  <c r="R1868" i="1"/>
  <c r="O1868" i="1"/>
  <c r="T1868" i="1" s="1"/>
  <c r="X1867" i="1"/>
  <c r="R1867" i="1"/>
  <c r="O1867" i="1"/>
  <c r="V1867" i="1" s="1"/>
  <c r="R1866" i="1"/>
  <c r="O1866" i="1"/>
  <c r="T1866" i="1" s="1"/>
  <c r="R1865" i="1"/>
  <c r="O1865" i="1"/>
  <c r="X1865" i="1" s="1"/>
  <c r="R1864" i="1"/>
  <c r="O1864" i="1"/>
  <c r="X1864" i="1" s="1"/>
  <c r="R1863" i="1"/>
  <c r="O1863" i="1"/>
  <c r="X1863" i="1" s="1"/>
  <c r="R1862" i="1"/>
  <c r="O1862" i="1"/>
  <c r="X1862" i="1" s="1"/>
  <c r="R1861" i="1"/>
  <c r="O1861" i="1"/>
  <c r="X1861" i="1" s="1"/>
  <c r="R1860" i="1"/>
  <c r="O1860" i="1"/>
  <c r="X1860" i="1" s="1"/>
  <c r="R1859" i="1"/>
  <c r="O1859" i="1"/>
  <c r="X1859" i="1" s="1"/>
  <c r="R1858" i="1"/>
  <c r="O1858" i="1"/>
  <c r="X1858" i="1" s="1"/>
  <c r="R1857" i="1"/>
  <c r="O1857" i="1"/>
  <c r="X1857" i="1" s="1"/>
  <c r="R1856" i="1"/>
  <c r="O1856" i="1"/>
  <c r="X1856" i="1" s="1"/>
  <c r="R1855" i="1"/>
  <c r="O1855" i="1"/>
  <c r="X1855" i="1" s="1"/>
  <c r="R1854" i="1"/>
  <c r="O1854" i="1"/>
  <c r="X1854" i="1" s="1"/>
  <c r="R1853" i="1"/>
  <c r="O1853" i="1"/>
  <c r="X1853" i="1" s="1"/>
  <c r="R1852" i="1"/>
  <c r="O1852" i="1"/>
  <c r="X1852" i="1" s="1"/>
  <c r="R1851" i="1"/>
  <c r="O1851" i="1"/>
  <c r="X1851" i="1" s="1"/>
  <c r="R1850" i="1"/>
  <c r="O1850" i="1"/>
  <c r="X1850" i="1" s="1"/>
  <c r="R1849" i="1"/>
  <c r="O1849" i="1"/>
  <c r="X1849" i="1" s="1"/>
  <c r="R1848" i="1"/>
  <c r="O1848" i="1"/>
  <c r="X1848" i="1" s="1"/>
  <c r="R1847" i="1"/>
  <c r="O1847" i="1"/>
  <c r="X1847" i="1" s="1"/>
  <c r="R1846" i="1"/>
  <c r="O1846" i="1"/>
  <c r="X1846" i="1" s="1"/>
  <c r="R1845" i="1"/>
  <c r="O1845" i="1"/>
  <c r="X1845" i="1" s="1"/>
  <c r="R1844" i="1"/>
  <c r="O1844" i="1"/>
  <c r="X1844" i="1" s="1"/>
  <c r="R1843" i="1"/>
  <c r="O1843" i="1"/>
  <c r="T1843" i="1" s="1"/>
  <c r="R1842" i="1"/>
  <c r="O1842" i="1"/>
  <c r="R1841" i="1"/>
  <c r="O1841" i="1"/>
  <c r="R1840" i="1"/>
  <c r="O1840" i="1"/>
  <c r="T1840" i="1" s="1"/>
  <c r="R1839" i="1"/>
  <c r="O1839" i="1"/>
  <c r="T1839" i="1" s="1"/>
  <c r="T1838" i="1"/>
  <c r="R1838" i="1"/>
  <c r="O1838" i="1"/>
  <c r="R1837" i="1"/>
  <c r="O1837" i="1"/>
  <c r="T1837" i="1" s="1"/>
  <c r="R1836" i="1"/>
  <c r="O1836" i="1"/>
  <c r="T1836" i="1" s="1"/>
  <c r="R1835" i="1"/>
  <c r="O1835" i="1"/>
  <c r="T1835" i="1" s="1"/>
  <c r="T1834" i="1"/>
  <c r="R1834" i="1"/>
  <c r="O1834" i="1"/>
  <c r="R1833" i="1"/>
  <c r="O1833" i="1"/>
  <c r="T1833" i="1" s="1"/>
  <c r="R1832" i="1"/>
  <c r="O1832" i="1"/>
  <c r="T1832" i="1" s="1"/>
  <c r="R1831" i="1"/>
  <c r="O1831" i="1"/>
  <c r="T1831" i="1" s="1"/>
  <c r="R1830" i="1"/>
  <c r="O1830" i="1"/>
  <c r="X1830" i="1" s="1"/>
  <c r="R1829" i="1"/>
  <c r="O1829" i="1"/>
  <c r="T1829" i="1" s="1"/>
  <c r="R1828" i="1"/>
  <c r="O1828" i="1"/>
  <c r="T1828" i="1" s="1"/>
  <c r="R1827" i="1"/>
  <c r="O1827" i="1"/>
  <c r="T1827" i="1" s="1"/>
  <c r="R1826" i="1"/>
  <c r="O1826" i="1"/>
  <c r="T1826" i="1" s="1"/>
  <c r="R1825" i="1"/>
  <c r="O1825" i="1"/>
  <c r="T1825" i="1" s="1"/>
  <c r="R1824" i="1"/>
  <c r="O1824" i="1"/>
  <c r="T1824" i="1" s="1"/>
  <c r="R1823" i="1"/>
  <c r="O1823" i="1"/>
  <c r="T1823" i="1" s="1"/>
  <c r="R1822" i="1"/>
  <c r="O1822" i="1"/>
  <c r="T1822" i="1" s="1"/>
  <c r="R1821" i="1"/>
  <c r="O1821" i="1"/>
  <c r="T1821" i="1" s="1"/>
  <c r="R1820" i="1"/>
  <c r="O1820" i="1"/>
  <c r="T1820" i="1" s="1"/>
  <c r="R1819" i="1"/>
  <c r="O1819" i="1"/>
  <c r="T1819" i="1" s="1"/>
  <c r="R1818" i="1"/>
  <c r="O1818" i="1"/>
  <c r="T1818" i="1" s="1"/>
  <c r="R1817" i="1"/>
  <c r="O1817" i="1"/>
  <c r="T1817" i="1" s="1"/>
  <c r="R1816" i="1"/>
  <c r="O1816" i="1"/>
  <c r="T1816" i="1" s="1"/>
  <c r="R1815" i="1"/>
  <c r="O1815" i="1"/>
  <c r="R1814" i="1"/>
  <c r="O1814" i="1"/>
  <c r="R1813" i="1"/>
  <c r="O1813" i="1"/>
  <c r="R1812" i="1"/>
  <c r="O1812" i="1"/>
  <c r="R1811" i="1"/>
  <c r="O1811" i="1"/>
  <c r="R1810" i="1"/>
  <c r="O1810" i="1"/>
  <c r="R1809" i="1"/>
  <c r="O1809" i="1"/>
  <c r="R1808" i="1"/>
  <c r="O1808" i="1"/>
  <c r="R1807" i="1"/>
  <c r="O1807" i="1"/>
  <c r="R1806" i="1"/>
  <c r="O1806" i="1"/>
  <c r="R1805" i="1"/>
  <c r="O1805" i="1"/>
  <c r="R1804" i="1"/>
  <c r="O1804" i="1"/>
  <c r="R1803" i="1"/>
  <c r="O1803" i="1"/>
  <c r="R1802" i="1"/>
  <c r="O1802" i="1"/>
  <c r="R1801" i="1"/>
  <c r="O1801" i="1"/>
  <c r="R1800" i="1"/>
  <c r="O1800" i="1"/>
  <c r="R1799" i="1"/>
  <c r="O1799" i="1"/>
  <c r="R1798" i="1"/>
  <c r="O1798" i="1"/>
  <c r="R1797" i="1"/>
  <c r="O1797" i="1"/>
  <c r="R1796" i="1"/>
  <c r="O1796" i="1"/>
  <c r="R1795" i="1"/>
  <c r="O1795" i="1"/>
  <c r="R1794" i="1"/>
  <c r="O1794" i="1"/>
  <c r="R1793" i="1"/>
  <c r="O1793" i="1"/>
  <c r="R1792" i="1"/>
  <c r="O1792" i="1"/>
  <c r="R1791" i="1"/>
  <c r="O1791" i="1"/>
  <c r="R1790" i="1"/>
  <c r="O1790" i="1"/>
  <c r="R1789" i="1"/>
  <c r="O1789" i="1"/>
  <c r="R1788" i="1"/>
  <c r="O1788" i="1"/>
  <c r="R1787" i="1"/>
  <c r="O1787" i="1"/>
  <c r="R1786" i="1"/>
  <c r="O1786" i="1"/>
  <c r="R1785" i="1"/>
  <c r="O1785" i="1"/>
  <c r="R1784" i="1"/>
  <c r="O1784" i="1"/>
  <c r="R1783" i="1"/>
  <c r="O1783" i="1"/>
  <c r="R1782" i="1"/>
  <c r="O1782" i="1"/>
  <c r="R1781" i="1"/>
  <c r="O1781" i="1"/>
  <c r="R1780" i="1"/>
  <c r="O1780" i="1"/>
  <c r="R1779" i="1"/>
  <c r="P1779" i="1"/>
  <c r="Q1779" i="1" s="1"/>
  <c r="O1779" i="1"/>
  <c r="R1778" i="1"/>
  <c r="P1778" i="1"/>
  <c r="Q1778" i="1" s="1"/>
  <c r="O1778" i="1"/>
  <c r="R1777" i="1"/>
  <c r="O1777" i="1"/>
  <c r="R1776" i="1"/>
  <c r="O1776" i="1"/>
  <c r="R1775" i="1"/>
  <c r="P1775" i="1"/>
  <c r="Q1775" i="1" s="1"/>
  <c r="O1775" i="1"/>
  <c r="R1774" i="1"/>
  <c r="P1774" i="1"/>
  <c r="Q1774" i="1" s="1"/>
  <c r="O1774" i="1"/>
  <c r="R1773" i="1"/>
  <c r="O1773" i="1"/>
  <c r="R1772" i="1"/>
  <c r="O1772" i="1"/>
  <c r="R1771" i="1"/>
  <c r="P1771" i="1"/>
  <c r="Q1771" i="1" s="1"/>
  <c r="O1771" i="1"/>
  <c r="R1770" i="1"/>
  <c r="P1770" i="1"/>
  <c r="Q1770" i="1" s="1"/>
  <c r="O1770" i="1"/>
  <c r="R1769" i="1"/>
  <c r="O1769" i="1"/>
  <c r="R1768" i="1"/>
  <c r="O1768" i="1"/>
  <c r="R1767" i="1"/>
  <c r="P1767" i="1"/>
  <c r="Q1767" i="1" s="1"/>
  <c r="O1767" i="1"/>
  <c r="R1766" i="1"/>
  <c r="P1766" i="1"/>
  <c r="Q1766" i="1" s="1"/>
  <c r="O1766" i="1"/>
  <c r="R1765" i="1"/>
  <c r="O1765" i="1"/>
  <c r="R1764" i="1"/>
  <c r="P1764" i="1"/>
  <c r="Q1764" i="1" s="1"/>
  <c r="O1764" i="1"/>
  <c r="R1763" i="1"/>
  <c r="O1763" i="1"/>
  <c r="R1762" i="1"/>
  <c r="P1762" i="1"/>
  <c r="Q1762" i="1" s="1"/>
  <c r="O1762" i="1"/>
  <c r="R1761" i="1"/>
  <c r="O1761" i="1"/>
  <c r="R1760" i="1"/>
  <c r="P1760" i="1"/>
  <c r="Q1760" i="1" s="1"/>
  <c r="O1760" i="1"/>
  <c r="R1759" i="1"/>
  <c r="O1759" i="1"/>
  <c r="R1758" i="1"/>
  <c r="P1758" i="1"/>
  <c r="Q1758" i="1" s="1"/>
  <c r="O1758" i="1"/>
  <c r="R1757" i="1"/>
  <c r="O1757" i="1"/>
  <c r="R1756" i="1"/>
  <c r="P1756" i="1"/>
  <c r="Q1756" i="1" s="1"/>
  <c r="O1756" i="1"/>
  <c r="R1755" i="1"/>
  <c r="O1755" i="1"/>
  <c r="R1754" i="1"/>
  <c r="P1754" i="1"/>
  <c r="Q1754" i="1" s="1"/>
  <c r="O1754" i="1"/>
  <c r="R1753" i="1"/>
  <c r="O1753" i="1"/>
  <c r="R1752" i="1"/>
  <c r="O1752" i="1"/>
  <c r="R1751" i="1"/>
  <c r="O1751" i="1"/>
  <c r="R1750" i="1"/>
  <c r="O1750" i="1"/>
  <c r="X1750" i="1" s="1"/>
  <c r="R1749" i="1"/>
  <c r="O1749" i="1"/>
  <c r="V1749" i="1" s="1"/>
  <c r="V1748" i="1"/>
  <c r="R1748" i="1"/>
  <c r="O1748" i="1"/>
  <c r="X1748" i="1" s="1"/>
  <c r="R1747" i="1"/>
  <c r="O1747" i="1"/>
  <c r="X1746" i="1"/>
  <c r="R1746" i="1"/>
  <c r="P1746" i="1"/>
  <c r="Q1746" i="1" s="1"/>
  <c r="O1746" i="1"/>
  <c r="T1746" i="1" s="1"/>
  <c r="R1745" i="1"/>
  <c r="O1745" i="1"/>
  <c r="V1745" i="1" s="1"/>
  <c r="R1744" i="1"/>
  <c r="O1744" i="1"/>
  <c r="R1743" i="1"/>
  <c r="O1743" i="1"/>
  <c r="R1742" i="1"/>
  <c r="O1742" i="1"/>
  <c r="V1741" i="1"/>
  <c r="R1741" i="1"/>
  <c r="O1741" i="1"/>
  <c r="X1740" i="1"/>
  <c r="V1740" i="1"/>
  <c r="R1740" i="1"/>
  <c r="O1740" i="1"/>
  <c r="R1739" i="1"/>
  <c r="O1739" i="1"/>
  <c r="R1738" i="1"/>
  <c r="P1738" i="1"/>
  <c r="Q1738" i="1" s="1"/>
  <c r="O1738" i="1"/>
  <c r="T1738" i="1" s="1"/>
  <c r="R1737" i="1"/>
  <c r="O1737" i="1"/>
  <c r="V1737" i="1" s="1"/>
  <c r="R1736" i="1"/>
  <c r="O1736" i="1"/>
  <c r="R1735" i="1"/>
  <c r="O1735" i="1"/>
  <c r="R1734" i="1"/>
  <c r="O1734" i="1"/>
  <c r="V1733" i="1"/>
  <c r="R1733" i="1"/>
  <c r="O1733" i="1"/>
  <c r="X1732" i="1"/>
  <c r="V1732" i="1"/>
  <c r="R1732" i="1"/>
  <c r="O1732" i="1"/>
  <c r="R1731" i="1"/>
  <c r="O1731" i="1"/>
  <c r="R1730" i="1"/>
  <c r="O1730" i="1"/>
  <c r="T1730" i="1" s="1"/>
  <c r="R1729" i="1"/>
  <c r="O1729" i="1"/>
  <c r="V1729" i="1" s="1"/>
  <c r="R1728" i="1"/>
  <c r="O1728" i="1"/>
  <c r="R1727" i="1"/>
  <c r="O1727" i="1"/>
  <c r="R1726" i="1"/>
  <c r="O1726" i="1"/>
  <c r="T1726" i="1" s="1"/>
  <c r="R1725" i="1"/>
  <c r="O1725" i="1"/>
  <c r="V1725" i="1" s="1"/>
  <c r="X1724" i="1"/>
  <c r="R1724" i="1"/>
  <c r="O1724" i="1"/>
  <c r="V1724" i="1" s="1"/>
  <c r="R1723" i="1"/>
  <c r="O1723" i="1"/>
  <c r="R1722" i="1"/>
  <c r="O1722" i="1"/>
  <c r="V1721" i="1"/>
  <c r="R1721" i="1"/>
  <c r="O1721" i="1"/>
  <c r="R1720" i="1"/>
  <c r="O1720" i="1"/>
  <c r="R1719" i="1"/>
  <c r="O1719" i="1"/>
  <c r="X1718" i="1"/>
  <c r="R1718" i="1"/>
  <c r="O1718" i="1"/>
  <c r="V1717" i="1"/>
  <c r="R1717" i="1"/>
  <c r="O1717" i="1"/>
  <c r="X1716" i="1"/>
  <c r="V1716" i="1"/>
  <c r="R1716" i="1"/>
  <c r="O1716" i="1"/>
  <c r="R1715" i="1"/>
  <c r="O1715" i="1"/>
  <c r="R1714" i="1"/>
  <c r="Q1714" i="1"/>
  <c r="P1714" i="1"/>
  <c r="O1714" i="1"/>
  <c r="T1714" i="1" s="1"/>
  <c r="R1713" i="1"/>
  <c r="O1713" i="1"/>
  <c r="V1713" i="1" s="1"/>
  <c r="R1712" i="1"/>
  <c r="O1712" i="1"/>
  <c r="R1711" i="1"/>
  <c r="O1711" i="1"/>
  <c r="R1710" i="1"/>
  <c r="Q1710" i="1"/>
  <c r="P1710" i="1"/>
  <c r="O1710" i="1"/>
  <c r="T1710" i="1" s="1"/>
  <c r="R1709" i="1"/>
  <c r="O1709" i="1"/>
  <c r="V1709" i="1" s="1"/>
  <c r="R1708" i="1"/>
  <c r="O1708" i="1"/>
  <c r="R1707" i="1"/>
  <c r="O1707" i="1"/>
  <c r="X1706" i="1"/>
  <c r="R1706" i="1"/>
  <c r="O1706" i="1"/>
  <c r="V1705" i="1"/>
  <c r="R1705" i="1"/>
  <c r="O1705" i="1"/>
  <c r="R1704" i="1"/>
  <c r="O1704" i="1"/>
  <c r="R1703" i="1"/>
  <c r="O1703" i="1"/>
  <c r="R1702" i="1"/>
  <c r="O1702" i="1"/>
  <c r="V1701" i="1"/>
  <c r="R1701" i="1"/>
  <c r="O1701" i="1"/>
  <c r="X1700" i="1"/>
  <c r="V1700" i="1"/>
  <c r="R1700" i="1"/>
  <c r="O1700" i="1"/>
  <c r="R1699" i="1"/>
  <c r="O1699" i="1"/>
  <c r="R1698" i="1"/>
  <c r="Q1698" i="1"/>
  <c r="P1698" i="1"/>
  <c r="O1698" i="1"/>
  <c r="T1698" i="1" s="1"/>
  <c r="R1697" i="1"/>
  <c r="O1697" i="1"/>
  <c r="V1697" i="1" s="1"/>
  <c r="R1696" i="1"/>
  <c r="O1696" i="1"/>
  <c r="R1695" i="1"/>
  <c r="O1695" i="1"/>
  <c r="R1694" i="1"/>
  <c r="Q1694" i="1"/>
  <c r="P1694" i="1"/>
  <c r="O1694" i="1"/>
  <c r="T1694" i="1" s="1"/>
  <c r="R1693" i="1"/>
  <c r="O1693" i="1"/>
  <c r="V1693" i="1" s="1"/>
  <c r="R1692" i="1"/>
  <c r="O1692" i="1"/>
  <c r="R1691" i="1"/>
  <c r="O1691" i="1"/>
  <c r="R1690" i="1"/>
  <c r="O1690" i="1"/>
  <c r="V1689" i="1"/>
  <c r="R1689" i="1"/>
  <c r="O1689" i="1"/>
  <c r="R1688" i="1"/>
  <c r="O1688" i="1"/>
  <c r="R1687" i="1"/>
  <c r="O1687" i="1"/>
  <c r="X1686" i="1"/>
  <c r="R1686" i="1"/>
  <c r="O1686" i="1"/>
  <c r="V1685" i="1"/>
  <c r="R1685" i="1"/>
  <c r="O1685" i="1"/>
  <c r="X1684" i="1"/>
  <c r="V1684" i="1"/>
  <c r="R1684" i="1"/>
  <c r="O1684" i="1"/>
  <c r="R1683" i="1"/>
  <c r="O1683" i="1"/>
  <c r="R1682" i="1"/>
  <c r="Q1682" i="1"/>
  <c r="P1682" i="1"/>
  <c r="O1682" i="1"/>
  <c r="T1682" i="1" s="1"/>
  <c r="R1681" i="1"/>
  <c r="O1681" i="1"/>
  <c r="V1681" i="1" s="1"/>
  <c r="R1680" i="1"/>
  <c r="O1680" i="1"/>
  <c r="R1679" i="1"/>
  <c r="O1679" i="1"/>
  <c r="R1678" i="1"/>
  <c r="Q1678" i="1"/>
  <c r="P1678" i="1"/>
  <c r="O1678" i="1"/>
  <c r="T1678" i="1" s="1"/>
  <c r="R1677" i="1"/>
  <c r="O1677" i="1"/>
  <c r="V1677" i="1" s="1"/>
  <c r="R1676" i="1"/>
  <c r="O1676" i="1"/>
  <c r="R1675" i="1"/>
  <c r="O1675" i="1"/>
  <c r="R1674" i="1"/>
  <c r="O1674" i="1"/>
  <c r="X1674" i="1" s="1"/>
  <c r="V1673" i="1"/>
  <c r="R1673" i="1"/>
  <c r="O1673" i="1"/>
  <c r="X1672" i="1"/>
  <c r="R1672" i="1"/>
  <c r="O1672" i="1"/>
  <c r="V1671" i="1"/>
  <c r="R1671" i="1"/>
  <c r="O1671" i="1"/>
  <c r="R1670" i="1"/>
  <c r="O1670" i="1"/>
  <c r="X1670" i="1" s="1"/>
  <c r="V1669" i="1"/>
  <c r="R1669" i="1"/>
  <c r="O1669" i="1"/>
  <c r="X1668" i="1"/>
  <c r="R1668" i="1"/>
  <c r="O1668" i="1"/>
  <c r="V1667" i="1"/>
  <c r="R1667" i="1"/>
  <c r="O1667" i="1"/>
  <c r="R1666" i="1"/>
  <c r="O1666" i="1"/>
  <c r="R1665" i="1"/>
  <c r="O1665" i="1"/>
  <c r="V1665" i="1" s="1"/>
  <c r="R1664" i="1"/>
  <c r="O1664" i="1"/>
  <c r="T1664" i="1" s="1"/>
  <c r="R1663" i="1"/>
  <c r="O1663" i="1"/>
  <c r="V1663" i="1" s="1"/>
  <c r="V1662" i="1"/>
  <c r="R1662" i="1"/>
  <c r="O1662" i="1"/>
  <c r="R1661" i="1"/>
  <c r="O1661" i="1"/>
  <c r="R1660" i="1"/>
  <c r="O1660" i="1"/>
  <c r="R1659" i="1"/>
  <c r="O1659" i="1"/>
  <c r="V1659" i="1" s="1"/>
  <c r="R1658" i="1"/>
  <c r="O1658" i="1"/>
  <c r="V1657" i="1"/>
  <c r="R1657" i="1"/>
  <c r="O1657" i="1"/>
  <c r="X1656" i="1"/>
  <c r="R1656" i="1"/>
  <c r="O1656" i="1"/>
  <c r="R1655" i="1"/>
  <c r="O1655" i="1"/>
  <c r="V1655" i="1" s="1"/>
  <c r="R1654" i="1"/>
  <c r="O1654" i="1"/>
  <c r="V1654" i="1" s="1"/>
  <c r="R1653" i="1"/>
  <c r="O1653" i="1"/>
  <c r="X1652" i="1"/>
  <c r="R1652" i="1"/>
  <c r="P1652" i="1"/>
  <c r="Q1652" i="1" s="1"/>
  <c r="O1652" i="1"/>
  <c r="T1652" i="1" s="1"/>
  <c r="R1651" i="1"/>
  <c r="O1651" i="1"/>
  <c r="V1651" i="1" s="1"/>
  <c r="R1650" i="1"/>
  <c r="O1650" i="1"/>
  <c r="V1649" i="1"/>
  <c r="R1649" i="1"/>
  <c r="O1649" i="1"/>
  <c r="R1648" i="1"/>
  <c r="Q1648" i="1"/>
  <c r="P1648" i="1"/>
  <c r="O1648" i="1"/>
  <c r="T1648" i="1" s="1"/>
  <c r="R1647" i="1"/>
  <c r="O1647" i="1"/>
  <c r="V1647" i="1" s="1"/>
  <c r="R1646" i="1"/>
  <c r="O1646" i="1"/>
  <c r="V1646" i="1" s="1"/>
  <c r="R1645" i="1"/>
  <c r="O1645" i="1"/>
  <c r="R1644" i="1"/>
  <c r="Q1644" i="1"/>
  <c r="P1644" i="1"/>
  <c r="O1644" i="1"/>
  <c r="T1644" i="1" s="1"/>
  <c r="R1643" i="1"/>
  <c r="O1643" i="1"/>
  <c r="V1643" i="1" s="1"/>
  <c r="R1642" i="1"/>
  <c r="O1642" i="1"/>
  <c r="V1641" i="1"/>
  <c r="R1641" i="1"/>
  <c r="O1641" i="1"/>
  <c r="R1640" i="1"/>
  <c r="Q1640" i="1"/>
  <c r="P1640" i="1"/>
  <c r="O1640" i="1"/>
  <c r="T1640" i="1" s="1"/>
  <c r="R1639" i="1"/>
  <c r="O1639" i="1"/>
  <c r="V1639" i="1" s="1"/>
  <c r="R1638" i="1"/>
  <c r="O1638" i="1"/>
  <c r="V1638" i="1" s="1"/>
  <c r="R1637" i="1"/>
  <c r="O1637" i="1"/>
  <c r="R1636" i="1"/>
  <c r="Q1636" i="1"/>
  <c r="P1636" i="1"/>
  <c r="O1636" i="1"/>
  <c r="T1636" i="1" s="1"/>
  <c r="R1635" i="1"/>
  <c r="O1635" i="1"/>
  <c r="V1635" i="1" s="1"/>
  <c r="R1634" i="1"/>
  <c r="O1634" i="1"/>
  <c r="V1633" i="1"/>
  <c r="R1633" i="1"/>
  <c r="O1633" i="1"/>
  <c r="R1632" i="1"/>
  <c r="O1632" i="1"/>
  <c r="T1632" i="1" s="1"/>
  <c r="V1631" i="1"/>
  <c r="R1631" i="1"/>
  <c r="O1631" i="1"/>
  <c r="R1630" i="1"/>
  <c r="O1630" i="1"/>
  <c r="T1630" i="1" s="1"/>
  <c r="V1629" i="1"/>
  <c r="R1629" i="1"/>
  <c r="O1629" i="1"/>
  <c r="R1628" i="1"/>
  <c r="O1628" i="1"/>
  <c r="T1628" i="1" s="1"/>
  <c r="V1627" i="1"/>
  <c r="R1627" i="1"/>
  <c r="O1627" i="1"/>
  <c r="R1626" i="1"/>
  <c r="O1626" i="1"/>
  <c r="T1626" i="1" s="1"/>
  <c r="V1625" i="1"/>
  <c r="R1625" i="1"/>
  <c r="O1625" i="1"/>
  <c r="R1624" i="1"/>
  <c r="O1624" i="1"/>
  <c r="T1624" i="1" s="1"/>
  <c r="V1623" i="1"/>
  <c r="R1623" i="1"/>
  <c r="O1623" i="1"/>
  <c r="R1622" i="1"/>
  <c r="O1622" i="1"/>
  <c r="T1622" i="1" s="1"/>
  <c r="V1621" i="1"/>
  <c r="R1621" i="1"/>
  <c r="O1621" i="1"/>
  <c r="R1620" i="1"/>
  <c r="O1620" i="1"/>
  <c r="T1620" i="1" s="1"/>
  <c r="V1619" i="1"/>
  <c r="R1619" i="1"/>
  <c r="O1619" i="1"/>
  <c r="R1618" i="1"/>
  <c r="O1618" i="1"/>
  <c r="T1618" i="1" s="1"/>
  <c r="V1617" i="1"/>
  <c r="R1617" i="1"/>
  <c r="O1617" i="1"/>
  <c r="R1616" i="1"/>
  <c r="O1616" i="1"/>
  <c r="T1616" i="1" s="1"/>
  <c r="V1615" i="1"/>
  <c r="R1615" i="1"/>
  <c r="O1615" i="1"/>
  <c r="R1614" i="1"/>
  <c r="O1614" i="1"/>
  <c r="T1614" i="1" s="1"/>
  <c r="V1613" i="1"/>
  <c r="R1613" i="1"/>
  <c r="O1613" i="1"/>
  <c r="R1612" i="1"/>
  <c r="O1612" i="1"/>
  <c r="T1612" i="1" s="1"/>
  <c r="V1611" i="1"/>
  <c r="R1611" i="1"/>
  <c r="O1611" i="1"/>
  <c r="R1610" i="1"/>
  <c r="O1610" i="1"/>
  <c r="T1610" i="1" s="1"/>
  <c r="V1609" i="1"/>
  <c r="R1609" i="1"/>
  <c r="O1609" i="1"/>
  <c r="R1608" i="1"/>
  <c r="O1608" i="1"/>
  <c r="T1608" i="1" s="1"/>
  <c r="V1607" i="1"/>
  <c r="R1607" i="1"/>
  <c r="O1607" i="1"/>
  <c r="R1606" i="1"/>
  <c r="O1606" i="1"/>
  <c r="T1606" i="1" s="1"/>
  <c r="V1605" i="1"/>
  <c r="R1605" i="1"/>
  <c r="O1605" i="1"/>
  <c r="R1604" i="1"/>
  <c r="O1604" i="1"/>
  <c r="T1604" i="1" s="1"/>
  <c r="V1603" i="1"/>
  <c r="R1603" i="1"/>
  <c r="O1603" i="1"/>
  <c r="X1602" i="1"/>
  <c r="R1602" i="1"/>
  <c r="O1602" i="1"/>
  <c r="V1601" i="1"/>
  <c r="R1601" i="1"/>
  <c r="O1601" i="1"/>
  <c r="R1600" i="1"/>
  <c r="O1600" i="1"/>
  <c r="X1600" i="1" s="1"/>
  <c r="R1599" i="1"/>
  <c r="O1599" i="1"/>
  <c r="V1599" i="1" s="1"/>
  <c r="R1598" i="1"/>
  <c r="O1598" i="1"/>
  <c r="R1597" i="1"/>
  <c r="O1597" i="1"/>
  <c r="T1597" i="1" s="1"/>
  <c r="R1596" i="1"/>
  <c r="O1596" i="1"/>
  <c r="V1596" i="1" s="1"/>
  <c r="R1595" i="1"/>
  <c r="O1595" i="1"/>
  <c r="P1595" i="1" s="1"/>
  <c r="Q1595" i="1" s="1"/>
  <c r="R1594" i="1"/>
  <c r="O1594" i="1"/>
  <c r="T1594" i="1" s="1"/>
  <c r="X1593" i="1"/>
  <c r="R1593" i="1"/>
  <c r="O1593" i="1"/>
  <c r="X1592" i="1"/>
  <c r="R1592" i="1"/>
  <c r="O1592" i="1"/>
  <c r="R1591" i="1"/>
  <c r="O1591" i="1"/>
  <c r="V1591" i="1" s="1"/>
  <c r="R1590" i="1"/>
  <c r="P1590" i="1"/>
  <c r="Q1590" i="1" s="1"/>
  <c r="O1590" i="1"/>
  <c r="T1590" i="1" s="1"/>
  <c r="R1589" i="1"/>
  <c r="P1589" i="1"/>
  <c r="Q1589" i="1" s="1"/>
  <c r="O1589" i="1"/>
  <c r="T1589" i="1" s="1"/>
  <c r="R1588" i="1"/>
  <c r="O1588" i="1"/>
  <c r="X1587" i="1"/>
  <c r="R1587" i="1"/>
  <c r="O1587" i="1"/>
  <c r="R1586" i="1"/>
  <c r="O1586" i="1"/>
  <c r="R1585" i="1"/>
  <c r="O1585" i="1"/>
  <c r="R1584" i="1"/>
  <c r="O1584" i="1"/>
  <c r="T1584" i="1" s="1"/>
  <c r="R1583" i="1"/>
  <c r="O1583" i="1"/>
  <c r="X1583" i="1" s="1"/>
  <c r="R1582" i="1"/>
  <c r="O1582" i="1"/>
  <c r="X1582" i="1" s="1"/>
  <c r="R1581" i="1"/>
  <c r="O1581" i="1"/>
  <c r="X1581" i="1" s="1"/>
  <c r="R1580" i="1"/>
  <c r="O1580" i="1"/>
  <c r="X1580" i="1" s="1"/>
  <c r="R1579" i="1"/>
  <c r="O1579" i="1"/>
  <c r="X1579" i="1" s="1"/>
  <c r="R1578" i="1"/>
  <c r="O1578" i="1"/>
  <c r="X1578" i="1" s="1"/>
  <c r="R1577" i="1"/>
  <c r="O1577" i="1"/>
  <c r="X1577" i="1" s="1"/>
  <c r="R1576" i="1"/>
  <c r="O1576" i="1"/>
  <c r="X1576" i="1" s="1"/>
  <c r="R1575" i="1"/>
  <c r="O1575" i="1"/>
  <c r="X1575" i="1" s="1"/>
  <c r="R1574" i="1"/>
  <c r="O1574" i="1"/>
  <c r="X1574" i="1" s="1"/>
  <c r="R1573" i="1"/>
  <c r="O1573" i="1"/>
  <c r="X1573" i="1" s="1"/>
  <c r="R1572" i="1"/>
  <c r="O1572" i="1"/>
  <c r="X1572" i="1" s="1"/>
  <c r="R1571" i="1"/>
  <c r="O1571" i="1"/>
  <c r="X1571" i="1" s="1"/>
  <c r="R1570" i="1"/>
  <c r="O1570" i="1"/>
  <c r="X1570" i="1" s="1"/>
  <c r="R1569" i="1"/>
  <c r="O1569" i="1"/>
  <c r="X1569" i="1" s="1"/>
  <c r="R1568" i="1"/>
  <c r="O1568" i="1"/>
  <c r="X1568" i="1" s="1"/>
  <c r="R1567" i="1"/>
  <c r="O1567" i="1"/>
  <c r="X1567" i="1" s="1"/>
  <c r="R1566" i="1"/>
  <c r="O1566" i="1"/>
  <c r="X1566" i="1" s="1"/>
  <c r="R1565" i="1"/>
  <c r="O1565" i="1"/>
  <c r="X1565" i="1" s="1"/>
  <c r="R1564" i="1"/>
  <c r="O1564" i="1"/>
  <c r="X1564" i="1" s="1"/>
  <c r="R1563" i="1"/>
  <c r="O1563" i="1"/>
  <c r="X1563" i="1" s="1"/>
  <c r="R1562" i="1"/>
  <c r="O1562" i="1"/>
  <c r="X1562" i="1" s="1"/>
  <c r="R1561" i="1"/>
  <c r="O1561" i="1"/>
  <c r="X1561" i="1" s="1"/>
  <c r="R1560" i="1"/>
  <c r="O1560" i="1"/>
  <c r="X1560" i="1" s="1"/>
  <c r="R1559" i="1"/>
  <c r="O1559" i="1"/>
  <c r="X1559" i="1" s="1"/>
  <c r="R1558" i="1"/>
  <c r="O1558" i="1"/>
  <c r="X1558" i="1" s="1"/>
  <c r="R1557" i="1"/>
  <c r="O1557" i="1"/>
  <c r="X1557" i="1" s="1"/>
  <c r="R1556" i="1"/>
  <c r="O1556" i="1"/>
  <c r="X1556" i="1" s="1"/>
  <c r="R1555" i="1"/>
  <c r="O1555" i="1"/>
  <c r="X1555" i="1" s="1"/>
  <c r="R1554" i="1"/>
  <c r="O1554" i="1"/>
  <c r="X1554" i="1" s="1"/>
  <c r="R1553" i="1"/>
  <c r="O1553" i="1"/>
  <c r="X1553" i="1" s="1"/>
  <c r="R1552" i="1"/>
  <c r="O1552" i="1"/>
  <c r="X1552" i="1" s="1"/>
  <c r="R1551" i="1"/>
  <c r="O1551" i="1"/>
  <c r="X1551" i="1" s="1"/>
  <c r="R1550" i="1"/>
  <c r="O1550" i="1"/>
  <c r="X1550" i="1" s="1"/>
  <c r="R1549" i="1"/>
  <c r="O1549" i="1"/>
  <c r="X1549" i="1" s="1"/>
  <c r="R1548" i="1"/>
  <c r="O1548" i="1"/>
  <c r="X1548" i="1" s="1"/>
  <c r="R1547" i="1"/>
  <c r="O1547" i="1"/>
  <c r="X1547" i="1" s="1"/>
  <c r="R1546" i="1"/>
  <c r="O1546" i="1"/>
  <c r="R1545" i="1"/>
  <c r="O1545" i="1"/>
  <c r="R1544" i="1"/>
  <c r="O1544" i="1"/>
  <c r="T1544" i="1" s="1"/>
  <c r="T1543" i="1"/>
  <c r="R1543" i="1"/>
  <c r="O1543" i="1"/>
  <c r="R1542" i="1"/>
  <c r="O1542" i="1"/>
  <c r="R1541" i="1"/>
  <c r="O1541" i="1"/>
  <c r="R1540" i="1"/>
  <c r="O1540" i="1"/>
  <c r="T1540" i="1" s="1"/>
  <c r="R1539" i="1"/>
  <c r="O1539" i="1"/>
  <c r="T1539" i="1" s="1"/>
  <c r="R1538" i="1"/>
  <c r="O1538" i="1"/>
  <c r="R1537" i="1"/>
  <c r="O1537" i="1"/>
  <c r="T1536" i="1"/>
  <c r="R1536" i="1"/>
  <c r="O1536" i="1"/>
  <c r="R1535" i="1"/>
  <c r="O1535" i="1"/>
  <c r="T1535" i="1" s="1"/>
  <c r="R1534" i="1"/>
  <c r="O1534" i="1"/>
  <c r="R1533" i="1"/>
  <c r="O1533" i="1"/>
  <c r="R1532" i="1"/>
  <c r="O1532" i="1"/>
  <c r="T1532" i="1" s="1"/>
  <c r="R1531" i="1"/>
  <c r="O1531" i="1"/>
  <c r="T1531" i="1" s="1"/>
  <c r="R1530" i="1"/>
  <c r="O1530" i="1"/>
  <c r="R1529" i="1"/>
  <c r="O1529" i="1"/>
  <c r="R1528" i="1"/>
  <c r="O1528" i="1"/>
  <c r="T1528" i="1" s="1"/>
  <c r="T1527" i="1"/>
  <c r="R1527" i="1"/>
  <c r="O1527" i="1"/>
  <c r="R1526" i="1"/>
  <c r="O1526" i="1"/>
  <c r="R1525" i="1"/>
  <c r="O1525" i="1"/>
  <c r="R1524" i="1"/>
  <c r="O1524" i="1"/>
  <c r="T1524" i="1" s="1"/>
  <c r="R1523" i="1"/>
  <c r="O1523" i="1"/>
  <c r="T1523" i="1" s="1"/>
  <c r="R1522" i="1"/>
  <c r="O1522" i="1"/>
  <c r="R1521" i="1"/>
  <c r="O1521" i="1"/>
  <c r="T1520" i="1"/>
  <c r="R1520" i="1"/>
  <c r="O1520" i="1"/>
  <c r="R1519" i="1"/>
  <c r="O1519" i="1"/>
  <c r="T1519" i="1" s="1"/>
  <c r="R1518" i="1"/>
  <c r="O1518" i="1"/>
  <c r="R1517" i="1"/>
  <c r="O1517" i="1"/>
  <c r="R1516" i="1"/>
  <c r="O1516" i="1"/>
  <c r="T1516" i="1" s="1"/>
  <c r="T1515" i="1"/>
  <c r="R1515" i="1"/>
  <c r="O1515" i="1"/>
  <c r="R1514" i="1"/>
  <c r="O1514" i="1"/>
  <c r="R1513" i="1"/>
  <c r="O1513" i="1"/>
  <c r="R1512" i="1"/>
  <c r="O1512" i="1"/>
  <c r="T1512" i="1" s="1"/>
  <c r="R1511" i="1"/>
  <c r="O1511" i="1"/>
  <c r="T1511" i="1" s="1"/>
  <c r="R1510" i="1"/>
  <c r="O1510" i="1"/>
  <c r="R1509" i="1"/>
  <c r="O1509" i="1"/>
  <c r="R1508" i="1"/>
  <c r="O1508" i="1"/>
  <c r="T1508" i="1" s="1"/>
  <c r="R1507" i="1"/>
  <c r="O1507" i="1"/>
  <c r="T1507" i="1" s="1"/>
  <c r="R1506" i="1"/>
  <c r="O1506" i="1"/>
  <c r="R1505" i="1"/>
  <c r="O1505" i="1"/>
  <c r="T1504" i="1"/>
  <c r="R1504" i="1"/>
  <c r="O1504" i="1"/>
  <c r="R1503" i="1"/>
  <c r="O1503" i="1"/>
  <c r="T1503" i="1" s="1"/>
  <c r="R1502" i="1"/>
  <c r="O1502" i="1"/>
  <c r="R1501" i="1"/>
  <c r="O1501" i="1"/>
  <c r="R1500" i="1"/>
  <c r="O1500" i="1"/>
  <c r="T1500" i="1" s="1"/>
  <c r="R1499" i="1"/>
  <c r="O1499" i="1"/>
  <c r="T1499" i="1" s="1"/>
  <c r="R1498" i="1"/>
  <c r="O1498" i="1"/>
  <c r="T1498" i="1" s="1"/>
  <c r="R1497" i="1"/>
  <c r="O1497" i="1"/>
  <c r="T1496" i="1"/>
  <c r="R1496" i="1"/>
  <c r="O1496" i="1"/>
  <c r="R1495" i="1"/>
  <c r="O1495" i="1"/>
  <c r="T1495" i="1" s="1"/>
  <c r="R1494" i="1"/>
  <c r="O1494" i="1"/>
  <c r="T1494" i="1" s="1"/>
  <c r="R1493" i="1"/>
  <c r="O1493" i="1"/>
  <c r="R1492" i="1"/>
  <c r="O1492" i="1"/>
  <c r="T1492" i="1" s="1"/>
  <c r="R1491" i="1"/>
  <c r="O1491" i="1"/>
  <c r="T1491" i="1" s="1"/>
  <c r="R1490" i="1"/>
  <c r="O1490" i="1"/>
  <c r="T1490" i="1" s="1"/>
  <c r="R1489" i="1"/>
  <c r="O1489" i="1"/>
  <c r="T1488" i="1"/>
  <c r="R1488" i="1"/>
  <c r="O1488" i="1"/>
  <c r="R1487" i="1"/>
  <c r="O1487" i="1"/>
  <c r="T1487" i="1" s="1"/>
  <c r="R1486" i="1"/>
  <c r="O1486" i="1"/>
  <c r="T1486" i="1" s="1"/>
  <c r="R1485" i="1"/>
  <c r="O1485" i="1"/>
  <c r="R1484" i="1"/>
  <c r="O1484" i="1"/>
  <c r="T1484" i="1" s="1"/>
  <c r="R1483" i="1"/>
  <c r="O1483" i="1"/>
  <c r="T1483" i="1" s="1"/>
  <c r="R1482" i="1"/>
  <c r="O1482" i="1"/>
  <c r="T1482" i="1" s="1"/>
  <c r="R1481" i="1"/>
  <c r="O1481" i="1"/>
  <c r="R1480" i="1"/>
  <c r="O1480" i="1"/>
  <c r="T1480" i="1" s="1"/>
  <c r="R1479" i="1"/>
  <c r="O1479" i="1"/>
  <c r="T1479" i="1" s="1"/>
  <c r="R1478" i="1"/>
  <c r="O1478" i="1"/>
  <c r="V1478" i="1" s="1"/>
  <c r="V1477" i="1"/>
  <c r="R1477" i="1"/>
  <c r="P1477" i="1"/>
  <c r="Q1477" i="1" s="1"/>
  <c r="O1477" i="1"/>
  <c r="X1477" i="1" s="1"/>
  <c r="R1476" i="1"/>
  <c r="O1476" i="1"/>
  <c r="V1475" i="1"/>
  <c r="R1475" i="1"/>
  <c r="P1475" i="1"/>
  <c r="Q1475" i="1" s="1"/>
  <c r="O1475" i="1"/>
  <c r="T1475" i="1" s="1"/>
  <c r="R1474" i="1"/>
  <c r="O1474" i="1"/>
  <c r="X1474" i="1" s="1"/>
  <c r="R1473" i="1"/>
  <c r="O1473" i="1"/>
  <c r="R1472" i="1"/>
  <c r="O1472" i="1"/>
  <c r="R1471" i="1"/>
  <c r="O1471" i="1"/>
  <c r="T1471" i="1" s="1"/>
  <c r="R1470" i="1"/>
  <c r="O1470" i="1"/>
  <c r="X1470" i="1" s="1"/>
  <c r="V1469" i="1"/>
  <c r="R1469" i="1"/>
  <c r="P1469" i="1"/>
  <c r="Q1469" i="1" s="1"/>
  <c r="O1469" i="1"/>
  <c r="X1469" i="1" s="1"/>
  <c r="R1468" i="1"/>
  <c r="O1468" i="1"/>
  <c r="V1468" i="1" s="1"/>
  <c r="R1467" i="1"/>
  <c r="O1467" i="1"/>
  <c r="R1466" i="1"/>
  <c r="O1466" i="1"/>
  <c r="X1466" i="1" s="1"/>
  <c r="R1465" i="1"/>
  <c r="P1465" i="1"/>
  <c r="Q1465" i="1" s="1"/>
  <c r="O1465" i="1"/>
  <c r="R1464" i="1"/>
  <c r="O1464" i="1"/>
  <c r="X1463" i="1"/>
  <c r="R1463" i="1"/>
  <c r="O1463" i="1"/>
  <c r="R1462" i="1"/>
  <c r="O1462" i="1"/>
  <c r="X1462" i="1" s="1"/>
  <c r="R1461" i="1"/>
  <c r="P1461" i="1"/>
  <c r="Q1461" i="1" s="1"/>
  <c r="O1461" i="1"/>
  <c r="R1460" i="1"/>
  <c r="O1460" i="1"/>
  <c r="V1459" i="1"/>
  <c r="R1459" i="1"/>
  <c r="P1459" i="1"/>
  <c r="Q1459" i="1" s="1"/>
  <c r="O1459" i="1"/>
  <c r="T1459" i="1" s="1"/>
  <c r="R1458" i="1"/>
  <c r="O1458" i="1"/>
  <c r="X1458" i="1" s="1"/>
  <c r="V1457" i="1"/>
  <c r="R1457" i="1"/>
  <c r="O1457" i="1"/>
  <c r="R1456" i="1"/>
  <c r="O1456" i="1"/>
  <c r="R1455" i="1"/>
  <c r="O1455" i="1"/>
  <c r="R1454" i="1"/>
  <c r="O1454" i="1"/>
  <c r="X1454" i="1" s="1"/>
  <c r="R1453" i="1"/>
  <c r="O1453" i="1"/>
  <c r="X1453" i="1" s="1"/>
  <c r="R1452" i="1"/>
  <c r="O1452" i="1"/>
  <c r="V1451" i="1"/>
  <c r="R1451" i="1"/>
  <c r="P1451" i="1"/>
  <c r="Q1451" i="1" s="1"/>
  <c r="O1451" i="1"/>
  <c r="T1451" i="1" s="1"/>
  <c r="R1450" i="1"/>
  <c r="O1450" i="1"/>
  <c r="X1450" i="1" s="1"/>
  <c r="R1449" i="1"/>
  <c r="O1449" i="1"/>
  <c r="X1449" i="1" s="1"/>
  <c r="X1448" i="1"/>
  <c r="R1448" i="1"/>
  <c r="O1448" i="1"/>
  <c r="V1448" i="1" s="1"/>
  <c r="V1447" i="1"/>
  <c r="R1447" i="1"/>
  <c r="O1447" i="1"/>
  <c r="R1446" i="1"/>
  <c r="O1446" i="1"/>
  <c r="P1446" i="1" s="1"/>
  <c r="Q1446" i="1" s="1"/>
  <c r="R1445" i="1"/>
  <c r="O1445" i="1"/>
  <c r="R1444" i="1"/>
  <c r="O1444" i="1"/>
  <c r="X1444" i="1" s="1"/>
  <c r="V1443" i="1"/>
  <c r="R1443" i="1"/>
  <c r="O1443" i="1"/>
  <c r="X1443" i="1" s="1"/>
  <c r="R1442" i="1"/>
  <c r="O1442" i="1"/>
  <c r="V1441" i="1"/>
  <c r="R1441" i="1"/>
  <c r="P1441" i="1"/>
  <c r="Q1441" i="1" s="1"/>
  <c r="O1441" i="1"/>
  <c r="T1441" i="1" s="1"/>
  <c r="R1440" i="1"/>
  <c r="O1440" i="1"/>
  <c r="R1439" i="1"/>
  <c r="O1439" i="1"/>
  <c r="R1438" i="1"/>
  <c r="O1438" i="1"/>
  <c r="P1438" i="1" s="1"/>
  <c r="Q1438" i="1" s="1"/>
  <c r="V1437" i="1"/>
  <c r="R1437" i="1"/>
  <c r="O1437" i="1"/>
  <c r="R1436" i="1"/>
  <c r="O1436" i="1"/>
  <c r="R1435" i="1"/>
  <c r="P1435" i="1"/>
  <c r="Q1435" i="1" s="1"/>
  <c r="O1435" i="1"/>
  <c r="T1435" i="1" s="1"/>
  <c r="R1434" i="1"/>
  <c r="O1434" i="1"/>
  <c r="R1433" i="1"/>
  <c r="O1433" i="1"/>
  <c r="V1432" i="1"/>
  <c r="R1432" i="1"/>
  <c r="O1432" i="1"/>
  <c r="X1432" i="1" s="1"/>
  <c r="V1431" i="1"/>
  <c r="R1431" i="1"/>
  <c r="P1431" i="1"/>
  <c r="Q1431" i="1" s="1"/>
  <c r="O1431" i="1"/>
  <c r="T1431" i="1" s="1"/>
  <c r="X1430" i="1"/>
  <c r="R1430" i="1"/>
  <c r="P1430" i="1"/>
  <c r="Q1430" i="1" s="1"/>
  <c r="O1430" i="1"/>
  <c r="V1429" i="1"/>
  <c r="R1429" i="1"/>
  <c r="P1429" i="1"/>
  <c r="Q1429" i="1" s="1"/>
  <c r="O1429" i="1"/>
  <c r="T1429" i="1" s="1"/>
  <c r="X1428" i="1"/>
  <c r="V1428" i="1"/>
  <c r="R1428" i="1"/>
  <c r="O1428" i="1"/>
  <c r="V1427" i="1"/>
  <c r="R1427" i="1"/>
  <c r="O1427" i="1"/>
  <c r="X1427" i="1" s="1"/>
  <c r="R1426" i="1"/>
  <c r="O1426" i="1"/>
  <c r="V1425" i="1"/>
  <c r="R1425" i="1"/>
  <c r="O1425" i="1"/>
  <c r="R1424" i="1"/>
  <c r="O1424" i="1"/>
  <c r="R1423" i="1"/>
  <c r="O1423" i="1"/>
  <c r="R1422" i="1"/>
  <c r="P1422" i="1"/>
  <c r="Q1422" i="1" s="1"/>
  <c r="O1422" i="1"/>
  <c r="V1421" i="1"/>
  <c r="R1421" i="1"/>
  <c r="P1421" i="1"/>
  <c r="Q1421" i="1" s="1"/>
  <c r="O1421" i="1"/>
  <c r="T1421" i="1" s="1"/>
  <c r="R1420" i="1"/>
  <c r="O1420" i="1"/>
  <c r="R1419" i="1"/>
  <c r="O1419" i="1"/>
  <c r="R1418" i="1"/>
  <c r="P1418" i="1"/>
  <c r="Q1418" i="1" s="1"/>
  <c r="O1418" i="1"/>
  <c r="X1418" i="1" s="1"/>
  <c r="V1417" i="1"/>
  <c r="R1417" i="1"/>
  <c r="P1417" i="1"/>
  <c r="Q1417" i="1" s="1"/>
  <c r="O1417" i="1"/>
  <c r="T1417" i="1" s="1"/>
  <c r="R1416" i="1"/>
  <c r="O1416" i="1"/>
  <c r="X1416" i="1" s="1"/>
  <c r="R1415" i="1"/>
  <c r="P1415" i="1"/>
  <c r="Q1415" i="1" s="1"/>
  <c r="O1415" i="1"/>
  <c r="R1414" i="1"/>
  <c r="O1414" i="1"/>
  <c r="X1414" i="1" s="1"/>
  <c r="R1413" i="1"/>
  <c r="P1413" i="1"/>
  <c r="Q1413" i="1" s="1"/>
  <c r="O1413" i="1"/>
  <c r="R1412" i="1"/>
  <c r="O1412" i="1"/>
  <c r="X1412" i="1" s="1"/>
  <c r="R1411" i="1"/>
  <c r="O1411" i="1"/>
  <c r="R1410" i="1"/>
  <c r="O1410" i="1"/>
  <c r="V1409" i="1"/>
  <c r="R1409" i="1"/>
  <c r="P1409" i="1"/>
  <c r="Q1409" i="1" s="1"/>
  <c r="O1409" i="1"/>
  <c r="T1409" i="1" s="1"/>
  <c r="R1408" i="1"/>
  <c r="O1408" i="1"/>
  <c r="R1407" i="1"/>
  <c r="O1407" i="1"/>
  <c r="R1406" i="1"/>
  <c r="P1406" i="1"/>
  <c r="Q1406" i="1" s="1"/>
  <c r="O1406" i="1"/>
  <c r="R1405" i="1"/>
  <c r="O1405" i="1"/>
  <c r="R1404" i="1"/>
  <c r="O1404" i="1"/>
  <c r="R1403" i="1"/>
  <c r="P1403" i="1"/>
  <c r="Q1403" i="1" s="1"/>
  <c r="O1403" i="1"/>
  <c r="T1403" i="1" s="1"/>
  <c r="R1402" i="1"/>
  <c r="O1402" i="1"/>
  <c r="X1402" i="1" s="1"/>
  <c r="R1401" i="1"/>
  <c r="P1401" i="1"/>
  <c r="Q1401" i="1" s="1"/>
  <c r="O1401" i="1"/>
  <c r="R1400" i="1"/>
  <c r="O1400" i="1"/>
  <c r="V1399" i="1"/>
  <c r="R1399" i="1"/>
  <c r="P1399" i="1"/>
  <c r="Q1399" i="1" s="1"/>
  <c r="O1399" i="1"/>
  <c r="T1399" i="1" s="1"/>
  <c r="X1398" i="1"/>
  <c r="R1398" i="1"/>
  <c r="P1398" i="1"/>
  <c r="Q1398" i="1" s="1"/>
  <c r="O1398" i="1"/>
  <c r="V1397" i="1"/>
  <c r="R1397" i="1"/>
  <c r="P1397" i="1"/>
  <c r="Q1397" i="1" s="1"/>
  <c r="O1397" i="1"/>
  <c r="T1397" i="1" s="1"/>
  <c r="X1396" i="1"/>
  <c r="R1396" i="1"/>
  <c r="O1396" i="1"/>
  <c r="V1396" i="1" s="1"/>
  <c r="R1395" i="1"/>
  <c r="O1395" i="1"/>
  <c r="X1395" i="1" s="1"/>
  <c r="R1394" i="1"/>
  <c r="O1394" i="1"/>
  <c r="R1393" i="1"/>
  <c r="O1393" i="1"/>
  <c r="R1392" i="1"/>
  <c r="O1392" i="1"/>
  <c r="R1391" i="1"/>
  <c r="O1391" i="1"/>
  <c r="R1390" i="1"/>
  <c r="P1390" i="1"/>
  <c r="Q1390" i="1" s="1"/>
  <c r="O1390" i="1"/>
  <c r="V1389" i="1"/>
  <c r="R1389" i="1"/>
  <c r="P1389" i="1"/>
  <c r="Q1389" i="1" s="1"/>
  <c r="O1389" i="1"/>
  <c r="T1389" i="1" s="1"/>
  <c r="R1388" i="1"/>
  <c r="O1388" i="1"/>
  <c r="R1387" i="1"/>
  <c r="O1387" i="1"/>
  <c r="T1387" i="1" s="1"/>
  <c r="R1386" i="1"/>
  <c r="P1386" i="1"/>
  <c r="Q1386" i="1" s="1"/>
  <c r="O1386" i="1"/>
  <c r="X1386" i="1" s="1"/>
  <c r="V1385" i="1"/>
  <c r="R1385" i="1"/>
  <c r="P1385" i="1"/>
  <c r="Q1385" i="1" s="1"/>
  <c r="O1385" i="1"/>
  <c r="T1385" i="1" s="1"/>
  <c r="R1384" i="1"/>
  <c r="O1384" i="1"/>
  <c r="X1384" i="1" s="1"/>
  <c r="V1383" i="1"/>
  <c r="R1383" i="1"/>
  <c r="O1383" i="1"/>
  <c r="X1382" i="1"/>
  <c r="R1382" i="1"/>
  <c r="P1382" i="1"/>
  <c r="Q1382" i="1" s="1"/>
  <c r="O1382" i="1"/>
  <c r="V1381" i="1"/>
  <c r="R1381" i="1"/>
  <c r="P1381" i="1"/>
  <c r="Q1381" i="1" s="1"/>
  <c r="O1381" i="1"/>
  <c r="T1381" i="1" s="1"/>
  <c r="X1380" i="1"/>
  <c r="V1380" i="1"/>
  <c r="R1380" i="1"/>
  <c r="O1380" i="1"/>
  <c r="V1379" i="1"/>
  <c r="R1379" i="1"/>
  <c r="O1379" i="1"/>
  <c r="X1379" i="1" s="1"/>
  <c r="R1378" i="1"/>
  <c r="O1378" i="1"/>
  <c r="R1377" i="1"/>
  <c r="O1377" i="1"/>
  <c r="R1376" i="1"/>
  <c r="P1376" i="1"/>
  <c r="Q1376" i="1" s="1"/>
  <c r="O1376" i="1"/>
  <c r="T1376" i="1" s="1"/>
  <c r="V1375" i="1"/>
  <c r="R1375" i="1"/>
  <c r="P1375" i="1"/>
  <c r="Q1375" i="1" s="1"/>
  <c r="O1375" i="1"/>
  <c r="T1375" i="1" s="1"/>
  <c r="R1374" i="1"/>
  <c r="O1374" i="1"/>
  <c r="R1373" i="1"/>
  <c r="O1373" i="1"/>
  <c r="R1372" i="1"/>
  <c r="O1372" i="1"/>
  <c r="T1372" i="1" s="1"/>
  <c r="R1371" i="1"/>
  <c r="O1371" i="1"/>
  <c r="T1371" i="1" s="1"/>
  <c r="R1370" i="1"/>
  <c r="O1370" i="1"/>
  <c r="X1370" i="1" s="1"/>
  <c r="R1369" i="1"/>
  <c r="O1369" i="1"/>
  <c r="X1369" i="1" s="1"/>
  <c r="R1368" i="1"/>
  <c r="P1368" i="1"/>
  <c r="Q1368" i="1" s="1"/>
  <c r="O1368" i="1"/>
  <c r="T1368" i="1" s="1"/>
  <c r="V1367" i="1"/>
  <c r="R1367" i="1"/>
  <c r="P1367" i="1"/>
  <c r="Q1367" i="1" s="1"/>
  <c r="O1367" i="1"/>
  <c r="T1367" i="1" s="1"/>
  <c r="V1366" i="1"/>
  <c r="R1366" i="1"/>
  <c r="O1366" i="1"/>
  <c r="X1366" i="1" s="1"/>
  <c r="R1365" i="1"/>
  <c r="P1365" i="1"/>
  <c r="Q1365" i="1" s="1"/>
  <c r="O1365" i="1"/>
  <c r="X1365" i="1" s="1"/>
  <c r="R1364" i="1"/>
  <c r="O1364" i="1"/>
  <c r="T1364" i="1" s="1"/>
  <c r="R1363" i="1"/>
  <c r="O1363" i="1"/>
  <c r="T1363" i="1" s="1"/>
  <c r="R1362" i="1"/>
  <c r="O1362" i="1"/>
  <c r="R1361" i="1"/>
  <c r="O1361" i="1"/>
  <c r="P1361" i="1" s="1"/>
  <c r="Q1361" i="1" s="1"/>
  <c r="R1360" i="1"/>
  <c r="P1360" i="1"/>
  <c r="Q1360" i="1" s="1"/>
  <c r="O1360" i="1"/>
  <c r="T1360" i="1" s="1"/>
  <c r="V1359" i="1"/>
  <c r="R1359" i="1"/>
  <c r="P1359" i="1"/>
  <c r="Q1359" i="1" s="1"/>
  <c r="O1359" i="1"/>
  <c r="T1359" i="1" s="1"/>
  <c r="X1358" i="1"/>
  <c r="R1358" i="1"/>
  <c r="O1358" i="1"/>
  <c r="R1357" i="1"/>
  <c r="O1357" i="1"/>
  <c r="R1356" i="1"/>
  <c r="P1356" i="1"/>
  <c r="Q1356" i="1" s="1"/>
  <c r="O1356" i="1"/>
  <c r="T1356" i="1" s="1"/>
  <c r="V1355" i="1"/>
  <c r="R1355" i="1"/>
  <c r="P1355" i="1"/>
  <c r="Q1355" i="1" s="1"/>
  <c r="O1355" i="1"/>
  <c r="T1355" i="1" s="1"/>
  <c r="X1354" i="1"/>
  <c r="V1354" i="1"/>
  <c r="R1354" i="1"/>
  <c r="O1354" i="1"/>
  <c r="X1353" i="1"/>
  <c r="R1353" i="1"/>
  <c r="P1353" i="1"/>
  <c r="Q1353" i="1" s="1"/>
  <c r="O1353" i="1"/>
  <c r="R1352" i="1"/>
  <c r="O1352" i="1"/>
  <c r="T1352" i="1" s="1"/>
  <c r="R1351" i="1"/>
  <c r="O1351" i="1"/>
  <c r="T1351" i="1" s="1"/>
  <c r="R1350" i="1"/>
  <c r="O1350" i="1"/>
  <c r="X1350" i="1" s="1"/>
  <c r="R1349" i="1"/>
  <c r="O1349" i="1"/>
  <c r="X1349" i="1" s="1"/>
  <c r="R1348" i="1"/>
  <c r="P1348" i="1"/>
  <c r="Q1348" i="1" s="1"/>
  <c r="O1348" i="1"/>
  <c r="T1348" i="1" s="1"/>
  <c r="V1347" i="1"/>
  <c r="R1347" i="1"/>
  <c r="P1347" i="1"/>
  <c r="Q1347" i="1" s="1"/>
  <c r="O1347" i="1"/>
  <c r="T1347" i="1" s="1"/>
  <c r="R1346" i="1"/>
  <c r="O1346" i="1"/>
  <c r="R1345" i="1"/>
  <c r="O1345" i="1"/>
  <c r="R1344" i="1"/>
  <c r="O1344" i="1"/>
  <c r="T1344" i="1" s="1"/>
  <c r="R1343" i="1"/>
  <c r="O1343" i="1"/>
  <c r="T1343" i="1" s="1"/>
  <c r="R1342" i="1"/>
  <c r="O1342" i="1"/>
  <c r="X1342" i="1" s="1"/>
  <c r="R1341" i="1"/>
  <c r="O1341" i="1"/>
  <c r="X1341" i="1" s="1"/>
  <c r="R1340" i="1"/>
  <c r="P1340" i="1"/>
  <c r="Q1340" i="1" s="1"/>
  <c r="O1340" i="1"/>
  <c r="T1340" i="1" s="1"/>
  <c r="V1339" i="1"/>
  <c r="R1339" i="1"/>
  <c r="P1339" i="1"/>
  <c r="Q1339" i="1" s="1"/>
  <c r="O1339" i="1"/>
  <c r="T1339" i="1" s="1"/>
  <c r="X1338" i="1"/>
  <c r="V1338" i="1"/>
  <c r="R1338" i="1"/>
  <c r="O1338" i="1"/>
  <c r="X1337" i="1"/>
  <c r="R1337" i="1"/>
  <c r="P1337" i="1"/>
  <c r="Q1337" i="1" s="1"/>
  <c r="O1337" i="1"/>
  <c r="R1336" i="1"/>
  <c r="O1336" i="1"/>
  <c r="T1336" i="1" s="1"/>
  <c r="R1335" i="1"/>
  <c r="O1335" i="1"/>
  <c r="T1335" i="1" s="1"/>
  <c r="R1334" i="1"/>
  <c r="O1334" i="1"/>
  <c r="X1334" i="1" s="1"/>
  <c r="R1333" i="1"/>
  <c r="O1333" i="1"/>
  <c r="X1333" i="1" s="1"/>
  <c r="R1332" i="1"/>
  <c r="P1332" i="1"/>
  <c r="Q1332" i="1" s="1"/>
  <c r="O1332" i="1"/>
  <c r="T1332" i="1" s="1"/>
  <c r="V1331" i="1"/>
  <c r="R1331" i="1"/>
  <c r="P1331" i="1"/>
  <c r="Q1331" i="1" s="1"/>
  <c r="O1331" i="1"/>
  <c r="T1331" i="1" s="1"/>
  <c r="R1330" i="1"/>
  <c r="O1330" i="1"/>
  <c r="R1329" i="1"/>
  <c r="O1329" i="1"/>
  <c r="P1329" i="1" s="1"/>
  <c r="Q1329" i="1" s="1"/>
  <c r="R1328" i="1"/>
  <c r="P1328" i="1"/>
  <c r="Q1328" i="1" s="1"/>
  <c r="O1328" i="1"/>
  <c r="T1328" i="1" s="1"/>
  <c r="V1327" i="1"/>
  <c r="R1327" i="1"/>
  <c r="P1327" i="1"/>
  <c r="Q1327" i="1" s="1"/>
  <c r="O1327" i="1"/>
  <c r="T1327" i="1" s="1"/>
  <c r="R1326" i="1"/>
  <c r="O1326" i="1"/>
  <c r="R1325" i="1"/>
  <c r="O1325" i="1"/>
  <c r="X1325" i="1" s="1"/>
  <c r="R1324" i="1"/>
  <c r="P1324" i="1"/>
  <c r="Q1324" i="1" s="1"/>
  <c r="O1324" i="1"/>
  <c r="T1324" i="1" s="1"/>
  <c r="V1323" i="1"/>
  <c r="R1323" i="1"/>
  <c r="P1323" i="1"/>
  <c r="Q1323" i="1" s="1"/>
  <c r="O1323" i="1"/>
  <c r="T1323" i="1" s="1"/>
  <c r="X1322" i="1"/>
  <c r="V1322" i="1"/>
  <c r="R1322" i="1"/>
  <c r="O1322" i="1"/>
  <c r="X1321" i="1"/>
  <c r="R1321" i="1"/>
  <c r="P1321" i="1"/>
  <c r="Q1321" i="1" s="1"/>
  <c r="O1321" i="1"/>
  <c r="R1320" i="1"/>
  <c r="O1320" i="1"/>
  <c r="T1320" i="1" s="1"/>
  <c r="R1319" i="1"/>
  <c r="O1319" i="1"/>
  <c r="T1319" i="1" s="1"/>
  <c r="R1318" i="1"/>
  <c r="O1318" i="1"/>
  <c r="X1318" i="1" s="1"/>
  <c r="R1317" i="1"/>
  <c r="O1317" i="1"/>
  <c r="X1317" i="1" s="1"/>
  <c r="R1316" i="1"/>
  <c r="P1316" i="1"/>
  <c r="Q1316" i="1" s="1"/>
  <c r="O1316" i="1"/>
  <c r="T1316" i="1" s="1"/>
  <c r="V1315" i="1"/>
  <c r="R1315" i="1"/>
  <c r="P1315" i="1"/>
  <c r="Q1315" i="1" s="1"/>
  <c r="O1315" i="1"/>
  <c r="T1315" i="1" s="1"/>
  <c r="R1314" i="1"/>
  <c r="O1314" i="1"/>
  <c r="R1313" i="1"/>
  <c r="O1313" i="1"/>
  <c r="R1312" i="1"/>
  <c r="O1312" i="1"/>
  <c r="T1312" i="1" s="1"/>
  <c r="R1311" i="1"/>
  <c r="O1311" i="1"/>
  <c r="T1311" i="1" s="1"/>
  <c r="R1310" i="1"/>
  <c r="O1310" i="1"/>
  <c r="R1309" i="1"/>
  <c r="O1309" i="1"/>
  <c r="R1308" i="1"/>
  <c r="P1308" i="1"/>
  <c r="Q1308" i="1" s="1"/>
  <c r="O1308" i="1"/>
  <c r="T1308" i="1" s="1"/>
  <c r="V1307" i="1"/>
  <c r="R1307" i="1"/>
  <c r="P1307" i="1"/>
  <c r="Q1307" i="1" s="1"/>
  <c r="O1307" i="1"/>
  <c r="T1307" i="1" s="1"/>
  <c r="X1306" i="1"/>
  <c r="R1306" i="1"/>
  <c r="O1306" i="1"/>
  <c r="V1306" i="1" s="1"/>
  <c r="X1305" i="1"/>
  <c r="R1305" i="1"/>
  <c r="P1305" i="1"/>
  <c r="Q1305" i="1" s="1"/>
  <c r="O1305" i="1"/>
  <c r="R1304" i="1"/>
  <c r="O1304" i="1"/>
  <c r="T1304" i="1" s="1"/>
  <c r="R1303" i="1"/>
  <c r="O1303" i="1"/>
  <c r="T1303" i="1" s="1"/>
  <c r="V1302" i="1"/>
  <c r="R1302" i="1"/>
  <c r="O1302" i="1"/>
  <c r="X1302" i="1" s="1"/>
  <c r="R1301" i="1"/>
  <c r="O1301" i="1"/>
  <c r="X1301" i="1" s="1"/>
  <c r="R1300" i="1"/>
  <c r="P1300" i="1"/>
  <c r="Q1300" i="1" s="1"/>
  <c r="O1300" i="1"/>
  <c r="T1300" i="1" s="1"/>
  <c r="V1299" i="1"/>
  <c r="R1299" i="1"/>
  <c r="P1299" i="1"/>
  <c r="Q1299" i="1" s="1"/>
  <c r="O1299" i="1"/>
  <c r="T1299" i="1" s="1"/>
  <c r="R1298" i="1"/>
  <c r="O1298" i="1"/>
  <c r="R1297" i="1"/>
  <c r="O1297" i="1"/>
  <c r="R1296" i="1"/>
  <c r="O1296" i="1"/>
  <c r="T1296" i="1" s="1"/>
  <c r="R1295" i="1"/>
  <c r="O1295" i="1"/>
  <c r="T1295" i="1" s="1"/>
  <c r="X1294" i="1"/>
  <c r="R1294" i="1"/>
  <c r="O1294" i="1"/>
  <c r="R1293" i="1"/>
  <c r="O1293" i="1"/>
  <c r="R1292" i="1"/>
  <c r="O1292" i="1"/>
  <c r="T1292" i="1" s="1"/>
  <c r="R1291" i="1"/>
  <c r="O1291" i="1"/>
  <c r="T1291" i="1" s="1"/>
  <c r="R1290" i="1"/>
  <c r="O1290" i="1"/>
  <c r="X1290" i="1" s="1"/>
  <c r="R1289" i="1"/>
  <c r="O1289" i="1"/>
  <c r="X1289" i="1" s="1"/>
  <c r="R1288" i="1"/>
  <c r="P1288" i="1"/>
  <c r="Q1288" i="1" s="1"/>
  <c r="O1288" i="1"/>
  <c r="T1288" i="1" s="1"/>
  <c r="V1287" i="1"/>
  <c r="R1287" i="1"/>
  <c r="P1287" i="1"/>
  <c r="Q1287" i="1" s="1"/>
  <c r="O1287" i="1"/>
  <c r="T1287" i="1" s="1"/>
  <c r="V1286" i="1"/>
  <c r="R1286" i="1"/>
  <c r="O1286" i="1"/>
  <c r="X1286" i="1" s="1"/>
  <c r="R1285" i="1"/>
  <c r="P1285" i="1"/>
  <c r="Q1285" i="1" s="1"/>
  <c r="O1285" i="1"/>
  <c r="X1285" i="1" s="1"/>
  <c r="R1284" i="1"/>
  <c r="O1284" i="1"/>
  <c r="T1284" i="1" s="1"/>
  <c r="R1283" i="1"/>
  <c r="O1283" i="1"/>
  <c r="T1283" i="1" s="1"/>
  <c r="R1282" i="1"/>
  <c r="O1282" i="1"/>
  <c r="R1281" i="1"/>
  <c r="P1281" i="1"/>
  <c r="Q1281" i="1" s="1"/>
  <c r="O1281" i="1"/>
  <c r="R1280" i="1"/>
  <c r="O1280" i="1"/>
  <c r="T1280" i="1" s="1"/>
  <c r="R1279" i="1"/>
  <c r="O1279" i="1"/>
  <c r="X1278" i="1"/>
  <c r="R1278" i="1"/>
  <c r="O1278" i="1"/>
  <c r="X1277" i="1"/>
  <c r="R1277" i="1"/>
  <c r="O1277" i="1"/>
  <c r="R1276" i="1"/>
  <c r="P1276" i="1"/>
  <c r="Q1276" i="1" s="1"/>
  <c r="O1276" i="1"/>
  <c r="T1276" i="1" s="1"/>
  <c r="V1275" i="1"/>
  <c r="R1275" i="1"/>
  <c r="P1275" i="1"/>
  <c r="Q1275" i="1" s="1"/>
  <c r="O1275" i="1"/>
  <c r="T1275" i="1" s="1"/>
  <c r="X1274" i="1"/>
  <c r="R1274" i="1"/>
  <c r="O1274" i="1"/>
  <c r="V1274" i="1" s="1"/>
  <c r="X1273" i="1"/>
  <c r="R1273" i="1"/>
  <c r="P1273" i="1"/>
  <c r="Q1273" i="1" s="1"/>
  <c r="O1273" i="1"/>
  <c r="R1272" i="1"/>
  <c r="O1272" i="1"/>
  <c r="R1271" i="1"/>
  <c r="O1271" i="1"/>
  <c r="V1270" i="1"/>
  <c r="R1270" i="1"/>
  <c r="O1270" i="1"/>
  <c r="X1270" i="1" s="1"/>
  <c r="R1269" i="1"/>
  <c r="O1269" i="1"/>
  <c r="X1269" i="1" s="1"/>
  <c r="R1268" i="1"/>
  <c r="P1268" i="1"/>
  <c r="Q1268" i="1" s="1"/>
  <c r="O1268" i="1"/>
  <c r="T1268" i="1" s="1"/>
  <c r="V1267" i="1"/>
  <c r="R1267" i="1"/>
  <c r="P1267" i="1"/>
  <c r="Q1267" i="1" s="1"/>
  <c r="O1267" i="1"/>
  <c r="T1267" i="1" s="1"/>
  <c r="R1266" i="1"/>
  <c r="O1266" i="1"/>
  <c r="R1265" i="1"/>
  <c r="O1265" i="1"/>
  <c r="P1265" i="1" s="1"/>
  <c r="Q1265" i="1" s="1"/>
  <c r="R1264" i="1"/>
  <c r="P1264" i="1"/>
  <c r="Q1264" i="1" s="1"/>
  <c r="O1264" i="1"/>
  <c r="T1264" i="1" s="1"/>
  <c r="V1263" i="1"/>
  <c r="R1263" i="1"/>
  <c r="P1263" i="1"/>
  <c r="Q1263" i="1" s="1"/>
  <c r="O1263" i="1"/>
  <c r="T1263" i="1" s="1"/>
  <c r="R1262" i="1"/>
  <c r="O1262" i="1"/>
  <c r="X1261" i="1"/>
  <c r="R1261" i="1"/>
  <c r="O1261" i="1"/>
  <c r="R1260" i="1"/>
  <c r="P1260" i="1"/>
  <c r="Q1260" i="1" s="1"/>
  <c r="O1260" i="1"/>
  <c r="T1260" i="1" s="1"/>
  <c r="V1259" i="1"/>
  <c r="R1259" i="1"/>
  <c r="P1259" i="1"/>
  <c r="Q1259" i="1" s="1"/>
  <c r="O1259" i="1"/>
  <c r="T1259" i="1" s="1"/>
  <c r="X1258" i="1"/>
  <c r="R1258" i="1"/>
  <c r="O1258" i="1"/>
  <c r="V1258" i="1" s="1"/>
  <c r="X1257" i="1"/>
  <c r="R1257" i="1"/>
  <c r="P1257" i="1"/>
  <c r="Q1257" i="1" s="1"/>
  <c r="O1257" i="1"/>
  <c r="R1256" i="1"/>
  <c r="O1256" i="1"/>
  <c r="R1255" i="1"/>
  <c r="O1255" i="1"/>
  <c r="V1254" i="1"/>
  <c r="R1254" i="1"/>
  <c r="O1254" i="1"/>
  <c r="X1254" i="1" s="1"/>
  <c r="R1253" i="1"/>
  <c r="O1253" i="1"/>
  <c r="X1253" i="1" s="1"/>
  <c r="R1252" i="1"/>
  <c r="P1252" i="1"/>
  <c r="Q1252" i="1" s="1"/>
  <c r="O1252" i="1"/>
  <c r="T1252" i="1" s="1"/>
  <c r="V1251" i="1"/>
  <c r="R1251" i="1"/>
  <c r="P1251" i="1"/>
  <c r="Q1251" i="1" s="1"/>
  <c r="O1251" i="1"/>
  <c r="T1251" i="1" s="1"/>
  <c r="R1250" i="1"/>
  <c r="O1250" i="1"/>
  <c r="R1249" i="1"/>
  <c r="O1249" i="1"/>
  <c r="R1248" i="1"/>
  <c r="O1248" i="1"/>
  <c r="R1247" i="1"/>
  <c r="O1247" i="1"/>
  <c r="R1246" i="1"/>
  <c r="O1246" i="1"/>
  <c r="R1245" i="1"/>
  <c r="O1245" i="1"/>
  <c r="R1244" i="1"/>
  <c r="P1244" i="1"/>
  <c r="Q1244" i="1" s="1"/>
  <c r="O1244" i="1"/>
  <c r="T1244" i="1" s="1"/>
  <c r="V1243" i="1"/>
  <c r="R1243" i="1"/>
  <c r="P1243" i="1"/>
  <c r="Q1243" i="1" s="1"/>
  <c r="O1243" i="1"/>
  <c r="T1243" i="1" s="1"/>
  <c r="X1242" i="1"/>
  <c r="V1242" i="1"/>
  <c r="R1242" i="1"/>
  <c r="O1242" i="1"/>
  <c r="R1241" i="1"/>
  <c r="O1241" i="1"/>
  <c r="T1241" i="1" s="1"/>
  <c r="R1240" i="1"/>
  <c r="O1240" i="1"/>
  <c r="V1240" i="1" s="1"/>
  <c r="R1239" i="1"/>
  <c r="O1239" i="1"/>
  <c r="R1238" i="1"/>
  <c r="P1238" i="1"/>
  <c r="Q1238" i="1" s="1"/>
  <c r="O1238" i="1"/>
  <c r="T1238" i="1" s="1"/>
  <c r="X1237" i="1"/>
  <c r="R1237" i="1"/>
  <c r="O1237" i="1"/>
  <c r="V1237" i="1" s="1"/>
  <c r="R1236" i="1"/>
  <c r="O1236" i="1"/>
  <c r="T1236" i="1" s="1"/>
  <c r="R1235" i="1"/>
  <c r="O1235" i="1"/>
  <c r="T1235" i="1" s="1"/>
  <c r="R1234" i="1"/>
  <c r="O1234" i="1"/>
  <c r="P1234" i="1" s="1"/>
  <c r="Q1234" i="1" s="1"/>
  <c r="R1233" i="1"/>
  <c r="P1233" i="1"/>
  <c r="Q1233" i="1" s="1"/>
  <c r="O1233" i="1"/>
  <c r="T1233" i="1" s="1"/>
  <c r="R1232" i="1"/>
  <c r="O1232" i="1"/>
  <c r="V1232" i="1" s="1"/>
  <c r="R1231" i="1"/>
  <c r="O1231" i="1"/>
  <c r="R1230" i="1"/>
  <c r="P1230" i="1"/>
  <c r="Q1230" i="1" s="1"/>
  <c r="O1230" i="1"/>
  <c r="T1230" i="1" s="1"/>
  <c r="R1229" i="1"/>
  <c r="O1229" i="1"/>
  <c r="X1228" i="1"/>
  <c r="R1228" i="1"/>
  <c r="P1228" i="1"/>
  <c r="Q1228" i="1" s="1"/>
  <c r="O1228" i="1"/>
  <c r="T1228" i="1" s="1"/>
  <c r="V1227" i="1"/>
  <c r="R1227" i="1"/>
  <c r="P1227" i="1"/>
  <c r="Q1227" i="1" s="1"/>
  <c r="O1227" i="1"/>
  <c r="T1227" i="1" s="1"/>
  <c r="R1226" i="1"/>
  <c r="O1226" i="1"/>
  <c r="T1226" i="1" s="1"/>
  <c r="R1225" i="1"/>
  <c r="P1225" i="1"/>
  <c r="Q1225" i="1" s="1"/>
  <c r="O1225" i="1"/>
  <c r="T1225" i="1" s="1"/>
  <c r="R1224" i="1"/>
  <c r="O1224" i="1"/>
  <c r="X1223" i="1"/>
  <c r="R1223" i="1"/>
  <c r="O1223" i="1"/>
  <c r="R1222" i="1"/>
  <c r="P1222" i="1"/>
  <c r="Q1222" i="1" s="1"/>
  <c r="O1222" i="1"/>
  <c r="T1222" i="1" s="1"/>
  <c r="R1221" i="1"/>
  <c r="O1221" i="1"/>
  <c r="R1220" i="1"/>
  <c r="O1220" i="1"/>
  <c r="T1220" i="1" s="1"/>
  <c r="R1219" i="1"/>
  <c r="O1219" i="1"/>
  <c r="T1219" i="1" s="1"/>
  <c r="R1218" i="1"/>
  <c r="O1218" i="1"/>
  <c r="T1218" i="1" s="1"/>
  <c r="R1217" i="1"/>
  <c r="P1217" i="1"/>
  <c r="Q1217" i="1" s="1"/>
  <c r="O1217" i="1"/>
  <c r="T1217" i="1" s="1"/>
  <c r="R1216" i="1"/>
  <c r="O1216" i="1"/>
  <c r="R1215" i="1"/>
  <c r="O1215" i="1"/>
  <c r="R1214" i="1"/>
  <c r="O1214" i="1"/>
  <c r="T1214" i="1" s="1"/>
  <c r="R1213" i="1"/>
  <c r="O1213" i="1"/>
  <c r="X1213" i="1" s="1"/>
  <c r="R1212" i="1"/>
  <c r="O1212" i="1"/>
  <c r="T1212" i="1" s="1"/>
  <c r="R1211" i="1"/>
  <c r="O1211" i="1"/>
  <c r="T1211" i="1" s="1"/>
  <c r="R1210" i="1"/>
  <c r="O1210" i="1"/>
  <c r="X1210" i="1" s="1"/>
  <c r="R1209" i="1"/>
  <c r="O1209" i="1"/>
  <c r="V1208" i="1"/>
  <c r="R1208" i="1"/>
  <c r="O1208" i="1"/>
  <c r="R1207" i="1"/>
  <c r="O1207" i="1"/>
  <c r="X1207" i="1" s="1"/>
  <c r="R1206" i="1"/>
  <c r="O1206" i="1"/>
  <c r="X1206" i="1" s="1"/>
  <c r="R1205" i="1"/>
  <c r="O1205" i="1"/>
  <c r="X1205" i="1" s="1"/>
  <c r="R1204" i="1"/>
  <c r="O1204" i="1"/>
  <c r="X1203" i="1"/>
  <c r="R1203" i="1"/>
  <c r="O1203" i="1"/>
  <c r="R1202" i="1"/>
  <c r="O1202" i="1"/>
  <c r="X1202" i="1" s="1"/>
  <c r="R1201" i="1"/>
  <c r="O1201" i="1"/>
  <c r="X1201" i="1" s="1"/>
  <c r="R1200" i="1"/>
  <c r="O1200" i="1"/>
  <c r="R1199" i="1"/>
  <c r="O1199" i="1"/>
  <c r="R1198" i="1"/>
  <c r="O1198" i="1"/>
  <c r="X1198" i="1" s="1"/>
  <c r="R1197" i="1"/>
  <c r="O1197" i="1"/>
  <c r="X1197" i="1" s="1"/>
  <c r="R1196" i="1"/>
  <c r="O1196" i="1"/>
  <c r="R1195" i="1"/>
  <c r="O1195" i="1"/>
  <c r="R1194" i="1"/>
  <c r="O1194" i="1"/>
  <c r="X1194" i="1" s="1"/>
  <c r="R1193" i="1"/>
  <c r="O1193" i="1"/>
  <c r="X1193" i="1" s="1"/>
  <c r="R1192" i="1"/>
  <c r="O1192" i="1"/>
  <c r="R1191" i="1"/>
  <c r="P1191" i="1"/>
  <c r="Q1191" i="1" s="1"/>
  <c r="O1191" i="1"/>
  <c r="X1191" i="1" s="1"/>
  <c r="R1190" i="1"/>
  <c r="O1190" i="1"/>
  <c r="X1190" i="1" s="1"/>
  <c r="R1189" i="1"/>
  <c r="O1189" i="1"/>
  <c r="X1189" i="1" s="1"/>
  <c r="R1188" i="1"/>
  <c r="O1188" i="1"/>
  <c r="X1187" i="1"/>
  <c r="R1187" i="1"/>
  <c r="O1187" i="1"/>
  <c r="R1186" i="1"/>
  <c r="O1186" i="1"/>
  <c r="X1186" i="1" s="1"/>
  <c r="R1185" i="1"/>
  <c r="O1185" i="1"/>
  <c r="X1185" i="1" s="1"/>
  <c r="R1184" i="1"/>
  <c r="O1184" i="1"/>
  <c r="R1183" i="1"/>
  <c r="P1183" i="1"/>
  <c r="Q1183" i="1" s="1"/>
  <c r="O1183" i="1"/>
  <c r="X1183" i="1" s="1"/>
  <c r="R1182" i="1"/>
  <c r="O1182" i="1"/>
  <c r="X1182" i="1" s="1"/>
  <c r="R1181" i="1"/>
  <c r="O1181" i="1"/>
  <c r="X1181" i="1" s="1"/>
  <c r="R1180" i="1"/>
  <c r="O1180" i="1"/>
  <c r="R1179" i="1"/>
  <c r="O1179" i="1"/>
  <c r="R1178" i="1"/>
  <c r="O1178" i="1"/>
  <c r="X1178" i="1" s="1"/>
  <c r="R1177" i="1"/>
  <c r="O1177" i="1"/>
  <c r="X1177" i="1" s="1"/>
  <c r="R1176" i="1"/>
  <c r="O1176" i="1"/>
  <c r="R1175" i="1"/>
  <c r="O1175" i="1"/>
  <c r="R1174" i="1"/>
  <c r="O1174" i="1"/>
  <c r="X1174" i="1" s="1"/>
  <c r="R1173" i="1"/>
  <c r="O1173" i="1"/>
  <c r="X1173" i="1" s="1"/>
  <c r="R1172" i="1"/>
  <c r="O1172" i="1"/>
  <c r="R1171" i="1"/>
  <c r="O1171" i="1"/>
  <c r="X1171" i="1" s="1"/>
  <c r="R1170" i="1"/>
  <c r="O1170" i="1"/>
  <c r="X1170" i="1" s="1"/>
  <c r="R1169" i="1"/>
  <c r="O1169" i="1"/>
  <c r="X1169" i="1" s="1"/>
  <c r="R1168" i="1"/>
  <c r="O1168" i="1"/>
  <c r="R1167" i="1"/>
  <c r="O1167" i="1"/>
  <c r="X1167" i="1" s="1"/>
  <c r="R1166" i="1"/>
  <c r="O1166" i="1"/>
  <c r="X1166" i="1" s="1"/>
  <c r="R1165" i="1"/>
  <c r="O1165" i="1"/>
  <c r="X1165" i="1" s="1"/>
  <c r="R1164" i="1"/>
  <c r="O1164" i="1"/>
  <c r="R1163" i="1"/>
  <c r="O1163" i="1"/>
  <c r="R1162" i="1"/>
  <c r="O1162" i="1"/>
  <c r="X1162" i="1" s="1"/>
  <c r="R1161" i="1"/>
  <c r="O1161" i="1"/>
  <c r="X1161" i="1" s="1"/>
  <c r="R1160" i="1"/>
  <c r="O1160" i="1"/>
  <c r="R1159" i="1"/>
  <c r="P1159" i="1"/>
  <c r="Q1159" i="1" s="1"/>
  <c r="O1159" i="1"/>
  <c r="X1159" i="1" s="1"/>
  <c r="R1158" i="1"/>
  <c r="O1158" i="1"/>
  <c r="X1158" i="1" s="1"/>
  <c r="R1157" i="1"/>
  <c r="O1157" i="1"/>
  <c r="X1157" i="1" s="1"/>
  <c r="R1156" i="1"/>
  <c r="O1156" i="1"/>
  <c r="X1156" i="1" s="1"/>
  <c r="R1155" i="1"/>
  <c r="O1155" i="1"/>
  <c r="X1155" i="1" s="1"/>
  <c r="R1154" i="1"/>
  <c r="O1154" i="1"/>
  <c r="X1154" i="1" s="1"/>
  <c r="R1153" i="1"/>
  <c r="O1153" i="1"/>
  <c r="X1153" i="1" s="1"/>
  <c r="R1152" i="1"/>
  <c r="O1152" i="1"/>
  <c r="X1152" i="1" s="1"/>
  <c r="R1151" i="1"/>
  <c r="O1151" i="1"/>
  <c r="X1151" i="1" s="1"/>
  <c r="R1150" i="1"/>
  <c r="O1150" i="1"/>
  <c r="X1150" i="1" s="1"/>
  <c r="R1149" i="1"/>
  <c r="O1149" i="1"/>
  <c r="X1149" i="1" s="1"/>
  <c r="R1148" i="1"/>
  <c r="O1148" i="1"/>
  <c r="X1148" i="1" s="1"/>
  <c r="R1147" i="1"/>
  <c r="O1147" i="1"/>
  <c r="X1147" i="1" s="1"/>
  <c r="R1146" i="1"/>
  <c r="O1146" i="1"/>
  <c r="X1146" i="1" s="1"/>
  <c r="R1145" i="1"/>
  <c r="O1145" i="1"/>
  <c r="X1145" i="1" s="1"/>
  <c r="R1144" i="1"/>
  <c r="O1144" i="1"/>
  <c r="X1144" i="1" s="1"/>
  <c r="R1143" i="1"/>
  <c r="O1143" i="1"/>
  <c r="X1143" i="1" s="1"/>
  <c r="R1142" i="1"/>
  <c r="O1142" i="1"/>
  <c r="X1142" i="1" s="1"/>
  <c r="R1141" i="1"/>
  <c r="O1141" i="1"/>
  <c r="X1141" i="1" s="1"/>
  <c r="R1140" i="1"/>
  <c r="O1140" i="1"/>
  <c r="X1140" i="1" s="1"/>
  <c r="R1139" i="1"/>
  <c r="O1139" i="1"/>
  <c r="X1139" i="1" s="1"/>
  <c r="R1138" i="1"/>
  <c r="O1138" i="1"/>
  <c r="X1138" i="1" s="1"/>
  <c r="R1137" i="1"/>
  <c r="O1137" i="1"/>
  <c r="X1137" i="1" s="1"/>
  <c r="R1136" i="1"/>
  <c r="O1136" i="1"/>
  <c r="X1136" i="1" s="1"/>
  <c r="R1135" i="1"/>
  <c r="O1135" i="1"/>
  <c r="X1135" i="1" s="1"/>
  <c r="R1134" i="1"/>
  <c r="O1134" i="1"/>
  <c r="X1134" i="1" s="1"/>
  <c r="R1133" i="1"/>
  <c r="O1133" i="1"/>
  <c r="X1133" i="1" s="1"/>
  <c r="R1132" i="1"/>
  <c r="O1132" i="1"/>
  <c r="X1132" i="1" s="1"/>
  <c r="R1131" i="1"/>
  <c r="O1131" i="1"/>
  <c r="X1131" i="1" s="1"/>
  <c r="R1130" i="1"/>
  <c r="O1130" i="1"/>
  <c r="X1130" i="1" s="1"/>
  <c r="R1129" i="1"/>
  <c r="O1129" i="1"/>
  <c r="X1129" i="1" s="1"/>
  <c r="R1128" i="1"/>
  <c r="O1128" i="1"/>
  <c r="X1128" i="1" s="1"/>
  <c r="R1127" i="1"/>
  <c r="O1127" i="1"/>
  <c r="X1127" i="1" s="1"/>
  <c r="R1126" i="1"/>
  <c r="O1126" i="1"/>
  <c r="X1126" i="1" s="1"/>
  <c r="R1125" i="1"/>
  <c r="O1125" i="1"/>
  <c r="X1125" i="1" s="1"/>
  <c r="R1124" i="1"/>
  <c r="O1124" i="1"/>
  <c r="X1124" i="1" s="1"/>
  <c r="R1123" i="1"/>
  <c r="O1123" i="1"/>
  <c r="X1123" i="1" s="1"/>
  <c r="R1122" i="1"/>
  <c r="O1122" i="1"/>
  <c r="X1122" i="1" s="1"/>
  <c r="R1121" i="1"/>
  <c r="O1121" i="1"/>
  <c r="X1121" i="1" s="1"/>
  <c r="R1120" i="1"/>
  <c r="O1120" i="1"/>
  <c r="X1120" i="1" s="1"/>
  <c r="R1119" i="1"/>
  <c r="O1119" i="1"/>
  <c r="X1119" i="1" s="1"/>
  <c r="R1118" i="1"/>
  <c r="O1118" i="1"/>
  <c r="X1118" i="1" s="1"/>
  <c r="R1117" i="1"/>
  <c r="O1117" i="1"/>
  <c r="X1117" i="1" s="1"/>
  <c r="R1116" i="1"/>
  <c r="O1116" i="1"/>
  <c r="X1116" i="1" s="1"/>
  <c r="R1115" i="1"/>
  <c r="O1115" i="1"/>
  <c r="X1115" i="1" s="1"/>
  <c r="R1114" i="1"/>
  <c r="O1114" i="1"/>
  <c r="X1114" i="1" s="1"/>
  <c r="R1113" i="1"/>
  <c r="O1113" i="1"/>
  <c r="X1113" i="1" s="1"/>
  <c r="R1112" i="1"/>
  <c r="O1112" i="1"/>
  <c r="X1112" i="1" s="1"/>
  <c r="R1111" i="1"/>
  <c r="O1111" i="1"/>
  <c r="X1111" i="1" s="1"/>
  <c r="R1110" i="1"/>
  <c r="O1110" i="1"/>
  <c r="X1110" i="1" s="1"/>
  <c r="R1109" i="1"/>
  <c r="O1109" i="1"/>
  <c r="X1109" i="1" s="1"/>
  <c r="R1108" i="1"/>
  <c r="O1108" i="1"/>
  <c r="X1108" i="1" s="1"/>
  <c r="R1107" i="1"/>
  <c r="O1107" i="1"/>
  <c r="X1107" i="1" s="1"/>
  <c r="R1106" i="1"/>
  <c r="O1106" i="1"/>
  <c r="X1106" i="1" s="1"/>
  <c r="R1105" i="1"/>
  <c r="O1105" i="1"/>
  <c r="X1105" i="1" s="1"/>
  <c r="R1104" i="1"/>
  <c r="O1104" i="1"/>
  <c r="X1104" i="1" s="1"/>
  <c r="R1103" i="1"/>
  <c r="O1103" i="1"/>
  <c r="X1103" i="1" s="1"/>
  <c r="R1102" i="1"/>
  <c r="O1102" i="1"/>
  <c r="X1102" i="1" s="1"/>
  <c r="R1101" i="1"/>
  <c r="O1101" i="1"/>
  <c r="X1101" i="1" s="1"/>
  <c r="R1100" i="1"/>
  <c r="O1100" i="1"/>
  <c r="X1100" i="1" s="1"/>
  <c r="R1099" i="1"/>
  <c r="O1099" i="1"/>
  <c r="X1099" i="1" s="1"/>
  <c r="R1098" i="1"/>
  <c r="O1098" i="1"/>
  <c r="X1098" i="1" s="1"/>
  <c r="R1097" i="1"/>
  <c r="O1097" i="1"/>
  <c r="X1097" i="1" s="1"/>
  <c r="R1096" i="1"/>
  <c r="O1096" i="1"/>
  <c r="X1096" i="1" s="1"/>
  <c r="R1095" i="1"/>
  <c r="O1095" i="1"/>
  <c r="X1095" i="1" s="1"/>
  <c r="R1094" i="1"/>
  <c r="O1094" i="1"/>
  <c r="X1094" i="1" s="1"/>
  <c r="R1093" i="1"/>
  <c r="O1093" i="1"/>
  <c r="X1093" i="1" s="1"/>
  <c r="R1092" i="1"/>
  <c r="O1092" i="1"/>
  <c r="X1092" i="1" s="1"/>
  <c r="R1091" i="1"/>
  <c r="O1091" i="1"/>
  <c r="X1091" i="1" s="1"/>
  <c r="R1090" i="1"/>
  <c r="O1090" i="1"/>
  <c r="X1090" i="1" s="1"/>
  <c r="R1089" i="1"/>
  <c r="O1089" i="1"/>
  <c r="X1089" i="1" s="1"/>
  <c r="R1088" i="1"/>
  <c r="O1088" i="1"/>
  <c r="R1087" i="1"/>
  <c r="O1087" i="1"/>
  <c r="R1086" i="1"/>
  <c r="O1086" i="1"/>
  <c r="T1086" i="1" s="1"/>
  <c r="R1085" i="1"/>
  <c r="O1085" i="1"/>
  <c r="T1085" i="1" s="1"/>
  <c r="R1084" i="1"/>
  <c r="O1084" i="1"/>
  <c r="R1083" i="1"/>
  <c r="O1083" i="1"/>
  <c r="T1083" i="1" s="1"/>
  <c r="R1082" i="1"/>
  <c r="O1082" i="1"/>
  <c r="T1082" i="1" s="1"/>
  <c r="R1081" i="1"/>
  <c r="O1081" i="1"/>
  <c r="T1081" i="1" s="1"/>
  <c r="R1080" i="1"/>
  <c r="O1080" i="1"/>
  <c r="R1079" i="1"/>
  <c r="O1079" i="1"/>
  <c r="T1079" i="1" s="1"/>
  <c r="R1078" i="1"/>
  <c r="O1078" i="1"/>
  <c r="T1078" i="1" s="1"/>
  <c r="R1077" i="1"/>
  <c r="O1077" i="1"/>
  <c r="T1077" i="1" s="1"/>
  <c r="R1076" i="1"/>
  <c r="O1076" i="1"/>
  <c r="T1076" i="1" s="1"/>
  <c r="R1075" i="1"/>
  <c r="O1075" i="1"/>
  <c r="T1075" i="1" s="1"/>
  <c r="R1074" i="1"/>
  <c r="O1074" i="1"/>
  <c r="T1074" i="1" s="1"/>
  <c r="R1073" i="1"/>
  <c r="O1073" i="1"/>
  <c r="T1073" i="1" s="1"/>
  <c r="R1072" i="1"/>
  <c r="O1072" i="1"/>
  <c r="T1072" i="1" s="1"/>
  <c r="R1071" i="1"/>
  <c r="O1071" i="1"/>
  <c r="T1071" i="1" s="1"/>
  <c r="R1070" i="1"/>
  <c r="O1070" i="1"/>
  <c r="T1070" i="1" s="1"/>
  <c r="R1069" i="1"/>
  <c r="O1069" i="1"/>
  <c r="T1069" i="1" s="1"/>
  <c r="R1068" i="1"/>
  <c r="O1068" i="1"/>
  <c r="T1068" i="1" s="1"/>
  <c r="R1067" i="1"/>
  <c r="O1067" i="1"/>
  <c r="T1067" i="1" s="1"/>
  <c r="R1066" i="1"/>
  <c r="O1066" i="1"/>
  <c r="T1066" i="1" s="1"/>
  <c r="R1065" i="1"/>
  <c r="O1065" i="1"/>
  <c r="T1065" i="1" s="1"/>
  <c r="R1064" i="1"/>
  <c r="O1064" i="1"/>
  <c r="T1064" i="1" s="1"/>
  <c r="R1063" i="1"/>
  <c r="O1063" i="1"/>
  <c r="T1063" i="1" s="1"/>
  <c r="R1062" i="1"/>
  <c r="O1062" i="1"/>
  <c r="T1062" i="1" s="1"/>
  <c r="R1061" i="1"/>
  <c r="O1061" i="1"/>
  <c r="T1061" i="1" s="1"/>
  <c r="R1060" i="1"/>
  <c r="O1060" i="1"/>
  <c r="T1060" i="1" s="1"/>
  <c r="R1059" i="1"/>
  <c r="O1059" i="1"/>
  <c r="T1059" i="1" s="1"/>
  <c r="R1058" i="1"/>
  <c r="O1058" i="1"/>
  <c r="T1058" i="1" s="1"/>
  <c r="R1057" i="1"/>
  <c r="O1057" i="1"/>
  <c r="T1057" i="1" s="1"/>
  <c r="R1056" i="1"/>
  <c r="O1056" i="1"/>
  <c r="T1056" i="1" s="1"/>
  <c r="R1055" i="1"/>
  <c r="O1055" i="1"/>
  <c r="T1055" i="1" s="1"/>
  <c r="R1054" i="1"/>
  <c r="O1054" i="1"/>
  <c r="T1054" i="1" s="1"/>
  <c r="R1053" i="1"/>
  <c r="O1053" i="1"/>
  <c r="T1053" i="1" s="1"/>
  <c r="R1052" i="1"/>
  <c r="O1052" i="1"/>
  <c r="T1052" i="1" s="1"/>
  <c r="R1051" i="1"/>
  <c r="O1051" i="1"/>
  <c r="T1051" i="1" s="1"/>
  <c r="R1050" i="1"/>
  <c r="O1050" i="1"/>
  <c r="T1050" i="1" s="1"/>
  <c r="R1049" i="1"/>
  <c r="O1049" i="1"/>
  <c r="T1049" i="1" s="1"/>
  <c r="R1048" i="1"/>
  <c r="O1048" i="1"/>
  <c r="R1047" i="1"/>
  <c r="P1047" i="1"/>
  <c r="Q1047" i="1" s="1"/>
  <c r="O1047" i="1"/>
  <c r="X1047" i="1" s="1"/>
  <c r="R1046" i="1"/>
  <c r="O1046" i="1"/>
  <c r="X1046" i="1" s="1"/>
  <c r="R1045" i="1"/>
  <c r="P1045" i="1"/>
  <c r="Q1045" i="1" s="1"/>
  <c r="O1045" i="1"/>
  <c r="X1045" i="1" s="1"/>
  <c r="R1044" i="1"/>
  <c r="O1044" i="1"/>
  <c r="R1043" i="1"/>
  <c r="P1043" i="1"/>
  <c r="Q1043" i="1" s="1"/>
  <c r="O1043" i="1"/>
  <c r="X1043" i="1" s="1"/>
  <c r="R1042" i="1"/>
  <c r="O1042" i="1"/>
  <c r="R1041" i="1"/>
  <c r="P1041" i="1"/>
  <c r="Q1041" i="1" s="1"/>
  <c r="O1041" i="1"/>
  <c r="X1041" i="1" s="1"/>
  <c r="R1040" i="1"/>
  <c r="O1040" i="1"/>
  <c r="R1039" i="1"/>
  <c r="P1039" i="1"/>
  <c r="Q1039" i="1" s="1"/>
  <c r="O1039" i="1"/>
  <c r="X1039" i="1" s="1"/>
  <c r="R1038" i="1"/>
  <c r="O1038" i="1"/>
  <c r="R1037" i="1"/>
  <c r="P1037" i="1"/>
  <c r="Q1037" i="1" s="1"/>
  <c r="O1037" i="1"/>
  <c r="X1037" i="1" s="1"/>
  <c r="R1036" i="1"/>
  <c r="O1036" i="1"/>
  <c r="R1035" i="1"/>
  <c r="P1035" i="1"/>
  <c r="Q1035" i="1" s="1"/>
  <c r="O1035" i="1"/>
  <c r="X1035" i="1" s="1"/>
  <c r="R1034" i="1"/>
  <c r="O1034" i="1"/>
  <c r="R1033" i="1"/>
  <c r="P1033" i="1"/>
  <c r="Q1033" i="1" s="1"/>
  <c r="O1033" i="1"/>
  <c r="X1033" i="1" s="1"/>
  <c r="R1032" i="1"/>
  <c r="O1032" i="1"/>
  <c r="R1031" i="1"/>
  <c r="P1031" i="1"/>
  <c r="Q1031" i="1" s="1"/>
  <c r="O1031" i="1"/>
  <c r="X1031" i="1" s="1"/>
  <c r="R1030" i="1"/>
  <c r="O1030" i="1"/>
  <c r="R1029" i="1"/>
  <c r="P1029" i="1"/>
  <c r="Q1029" i="1" s="1"/>
  <c r="O1029" i="1"/>
  <c r="X1029" i="1" s="1"/>
  <c r="R1028" i="1"/>
  <c r="O1028" i="1"/>
  <c r="R1027" i="1"/>
  <c r="P1027" i="1"/>
  <c r="Q1027" i="1" s="1"/>
  <c r="O1027" i="1"/>
  <c r="X1027" i="1" s="1"/>
  <c r="R1026" i="1"/>
  <c r="O1026" i="1"/>
  <c r="R1025" i="1"/>
  <c r="P1025" i="1"/>
  <c r="Q1025" i="1" s="1"/>
  <c r="O1025" i="1"/>
  <c r="X1025" i="1" s="1"/>
  <c r="R1024" i="1"/>
  <c r="O1024" i="1"/>
  <c r="R1023" i="1"/>
  <c r="P1023" i="1"/>
  <c r="Q1023" i="1" s="1"/>
  <c r="O1023" i="1"/>
  <c r="X1023" i="1" s="1"/>
  <c r="R1022" i="1"/>
  <c r="O1022" i="1"/>
  <c r="R1021" i="1"/>
  <c r="P1021" i="1"/>
  <c r="Q1021" i="1" s="1"/>
  <c r="O1021" i="1"/>
  <c r="X1021" i="1" s="1"/>
  <c r="R1020" i="1"/>
  <c r="O1020" i="1"/>
  <c r="R1019" i="1"/>
  <c r="P1019" i="1"/>
  <c r="Q1019" i="1" s="1"/>
  <c r="O1019" i="1"/>
  <c r="X1019" i="1" s="1"/>
  <c r="R1018" i="1"/>
  <c r="O1018" i="1"/>
  <c r="R1017" i="1"/>
  <c r="O1017" i="1"/>
  <c r="R1016" i="1"/>
  <c r="O1016" i="1"/>
  <c r="R1015" i="1"/>
  <c r="O1015" i="1"/>
  <c r="R1014" i="1"/>
  <c r="O1014" i="1"/>
  <c r="R1013" i="1"/>
  <c r="O1013" i="1"/>
  <c r="X1012" i="1"/>
  <c r="R1012" i="1"/>
  <c r="O1012" i="1"/>
  <c r="X1011" i="1"/>
  <c r="R1011" i="1"/>
  <c r="P1011" i="1"/>
  <c r="Q1011" i="1" s="1"/>
  <c r="O1011" i="1"/>
  <c r="R1010" i="1"/>
  <c r="O1010" i="1"/>
  <c r="V1009" i="1"/>
  <c r="R1009" i="1"/>
  <c r="P1009" i="1"/>
  <c r="Q1009" i="1" s="1"/>
  <c r="O1009" i="1"/>
  <c r="T1009" i="1" s="1"/>
  <c r="R1008" i="1"/>
  <c r="O1008" i="1"/>
  <c r="R1007" i="1"/>
  <c r="O1007" i="1"/>
  <c r="R1006" i="1"/>
  <c r="O1006" i="1"/>
  <c r="X1006" i="1" s="1"/>
  <c r="V1005" i="1"/>
  <c r="R1005" i="1"/>
  <c r="O1005" i="1"/>
  <c r="T1005" i="1" s="1"/>
  <c r="V1004" i="1"/>
  <c r="R1004" i="1"/>
  <c r="O1004" i="1"/>
  <c r="X1004" i="1" s="1"/>
  <c r="V1003" i="1"/>
  <c r="R1003" i="1"/>
  <c r="O1003" i="1"/>
  <c r="R1002" i="1"/>
  <c r="O1002" i="1"/>
  <c r="P1002" i="1" s="1"/>
  <c r="Q1002" i="1" s="1"/>
  <c r="R1001" i="1"/>
  <c r="O1001" i="1"/>
  <c r="V1001" i="1" s="1"/>
  <c r="X1000" i="1"/>
  <c r="R1000" i="1"/>
  <c r="O1000" i="1"/>
  <c r="V1000" i="1" s="1"/>
  <c r="X999" i="1"/>
  <c r="R999" i="1"/>
  <c r="O999" i="1"/>
  <c r="X998" i="1"/>
  <c r="R998" i="1"/>
  <c r="O998" i="1"/>
  <c r="R997" i="1"/>
  <c r="O997" i="1"/>
  <c r="R996" i="1"/>
  <c r="O996" i="1"/>
  <c r="X996" i="1" s="1"/>
  <c r="X995" i="1"/>
  <c r="R995" i="1"/>
  <c r="P995" i="1"/>
  <c r="Q995" i="1" s="1"/>
  <c r="O995" i="1"/>
  <c r="R994" i="1"/>
  <c r="O994" i="1"/>
  <c r="V993" i="1"/>
  <c r="R993" i="1"/>
  <c r="P993" i="1"/>
  <c r="Q993" i="1" s="1"/>
  <c r="O993" i="1"/>
  <c r="T993" i="1" s="1"/>
  <c r="R992" i="1"/>
  <c r="O992" i="1"/>
  <c r="R991" i="1"/>
  <c r="O991" i="1"/>
  <c r="R990" i="1"/>
  <c r="P990" i="1"/>
  <c r="Q990" i="1" s="1"/>
  <c r="O990" i="1"/>
  <c r="X990" i="1" s="1"/>
  <c r="V989" i="1"/>
  <c r="R989" i="1"/>
  <c r="P989" i="1"/>
  <c r="Q989" i="1" s="1"/>
  <c r="O989" i="1"/>
  <c r="T989" i="1" s="1"/>
  <c r="V988" i="1"/>
  <c r="R988" i="1"/>
  <c r="O988" i="1"/>
  <c r="X988" i="1" s="1"/>
  <c r="R987" i="1"/>
  <c r="P987" i="1"/>
  <c r="Q987" i="1" s="1"/>
  <c r="O987" i="1"/>
  <c r="R986" i="1"/>
  <c r="O986" i="1"/>
  <c r="X986" i="1" s="1"/>
  <c r="R985" i="1"/>
  <c r="O985" i="1"/>
  <c r="V985" i="1" s="1"/>
  <c r="R984" i="1"/>
  <c r="O984" i="1"/>
  <c r="R983" i="1"/>
  <c r="O983" i="1"/>
  <c r="R982" i="1"/>
  <c r="P982" i="1"/>
  <c r="Q982" i="1" s="1"/>
  <c r="O982" i="1"/>
  <c r="T982" i="1" s="1"/>
  <c r="V981" i="1"/>
  <c r="R981" i="1"/>
  <c r="P981" i="1"/>
  <c r="Q981" i="1" s="1"/>
  <c r="O981" i="1"/>
  <c r="T981" i="1" s="1"/>
  <c r="X980" i="1"/>
  <c r="R980" i="1"/>
  <c r="O980" i="1"/>
  <c r="V980" i="1" s="1"/>
  <c r="R979" i="1"/>
  <c r="O979" i="1"/>
  <c r="X979" i="1" s="1"/>
  <c r="R978" i="1"/>
  <c r="P978" i="1"/>
  <c r="Q978" i="1" s="1"/>
  <c r="O978" i="1"/>
  <c r="T978" i="1" s="1"/>
  <c r="V977" i="1"/>
  <c r="R977" i="1"/>
  <c r="P977" i="1"/>
  <c r="Q977" i="1" s="1"/>
  <c r="O977" i="1"/>
  <c r="T977" i="1" s="1"/>
  <c r="X976" i="1"/>
  <c r="V976" i="1"/>
  <c r="R976" i="1"/>
  <c r="O976" i="1"/>
  <c r="X975" i="1"/>
  <c r="R975" i="1"/>
  <c r="O975" i="1"/>
  <c r="P975" i="1" s="1"/>
  <c r="Q975" i="1" s="1"/>
  <c r="R974" i="1"/>
  <c r="P974" i="1"/>
  <c r="Q974" i="1" s="1"/>
  <c r="O974" i="1"/>
  <c r="T974" i="1" s="1"/>
  <c r="V973" i="1"/>
  <c r="R973" i="1"/>
  <c r="P973" i="1"/>
  <c r="Q973" i="1" s="1"/>
  <c r="O973" i="1"/>
  <c r="T973" i="1" s="1"/>
  <c r="R972" i="1"/>
  <c r="O972" i="1"/>
  <c r="R971" i="1"/>
  <c r="O971" i="1"/>
  <c r="P971" i="1" s="1"/>
  <c r="Q971" i="1" s="1"/>
  <c r="R970" i="1"/>
  <c r="P970" i="1"/>
  <c r="Q970" i="1" s="1"/>
  <c r="O970" i="1"/>
  <c r="T970" i="1" s="1"/>
  <c r="R969" i="1"/>
  <c r="P969" i="1"/>
  <c r="Q969" i="1" s="1"/>
  <c r="O969" i="1"/>
  <c r="T969" i="1" s="1"/>
  <c r="R968" i="1"/>
  <c r="O968" i="1"/>
  <c r="X968" i="1" s="1"/>
  <c r="R967" i="1"/>
  <c r="O967" i="1"/>
  <c r="X967" i="1" s="1"/>
  <c r="R966" i="1"/>
  <c r="P966" i="1"/>
  <c r="Q966" i="1" s="1"/>
  <c r="O966" i="1"/>
  <c r="T966" i="1" s="1"/>
  <c r="V965" i="1"/>
  <c r="R965" i="1"/>
  <c r="P965" i="1"/>
  <c r="Q965" i="1" s="1"/>
  <c r="O965" i="1"/>
  <c r="T965" i="1" s="1"/>
  <c r="X964" i="1"/>
  <c r="V964" i="1"/>
  <c r="R964" i="1"/>
  <c r="O964" i="1"/>
  <c r="X963" i="1"/>
  <c r="R963" i="1"/>
  <c r="O963" i="1"/>
  <c r="R962" i="1"/>
  <c r="O962" i="1"/>
  <c r="T962" i="1" s="1"/>
  <c r="R961" i="1"/>
  <c r="O961" i="1"/>
  <c r="T961" i="1" s="1"/>
  <c r="R960" i="1"/>
  <c r="O960" i="1"/>
  <c r="X960" i="1" s="1"/>
  <c r="R959" i="1"/>
  <c r="O959" i="1"/>
  <c r="P959" i="1" s="1"/>
  <c r="Q959" i="1" s="1"/>
  <c r="R958" i="1"/>
  <c r="O958" i="1"/>
  <c r="T958" i="1" s="1"/>
  <c r="V957" i="1"/>
  <c r="R957" i="1"/>
  <c r="O957" i="1"/>
  <c r="T957" i="1" s="1"/>
  <c r="R956" i="1"/>
  <c r="O956" i="1"/>
  <c r="R955" i="1"/>
  <c r="O955" i="1"/>
  <c r="R954" i="1"/>
  <c r="P954" i="1"/>
  <c r="Q954" i="1" s="1"/>
  <c r="O954" i="1"/>
  <c r="T954" i="1" s="1"/>
  <c r="V953" i="1"/>
  <c r="R953" i="1"/>
  <c r="P953" i="1"/>
  <c r="Q953" i="1" s="1"/>
  <c r="O953" i="1"/>
  <c r="T953" i="1" s="1"/>
  <c r="R952" i="1"/>
  <c r="O952" i="1"/>
  <c r="R951" i="1"/>
  <c r="O951" i="1"/>
  <c r="R950" i="1"/>
  <c r="P950" i="1"/>
  <c r="Q950" i="1" s="1"/>
  <c r="O950" i="1"/>
  <c r="T950" i="1" s="1"/>
  <c r="R949" i="1"/>
  <c r="P949" i="1"/>
  <c r="Q949" i="1" s="1"/>
  <c r="O949" i="1"/>
  <c r="T949" i="1" s="1"/>
  <c r="V948" i="1"/>
  <c r="R948" i="1"/>
  <c r="O948" i="1"/>
  <c r="X948" i="1" s="1"/>
  <c r="R947" i="1"/>
  <c r="O947" i="1"/>
  <c r="X947" i="1" s="1"/>
  <c r="R946" i="1"/>
  <c r="O946" i="1"/>
  <c r="T946" i="1" s="1"/>
  <c r="V945" i="1"/>
  <c r="R945" i="1"/>
  <c r="O945" i="1"/>
  <c r="T945" i="1" s="1"/>
  <c r="X944" i="1"/>
  <c r="R944" i="1"/>
  <c r="O944" i="1"/>
  <c r="V944" i="1" s="1"/>
  <c r="X943" i="1"/>
  <c r="R943" i="1"/>
  <c r="O943" i="1"/>
  <c r="P943" i="1" s="1"/>
  <c r="Q943" i="1" s="1"/>
  <c r="R942" i="1"/>
  <c r="P942" i="1"/>
  <c r="Q942" i="1" s="1"/>
  <c r="O942" i="1"/>
  <c r="T942" i="1" s="1"/>
  <c r="V941" i="1"/>
  <c r="R941" i="1"/>
  <c r="P941" i="1"/>
  <c r="Q941" i="1" s="1"/>
  <c r="O941" i="1"/>
  <c r="T941" i="1" s="1"/>
  <c r="R940" i="1"/>
  <c r="O940" i="1"/>
  <c r="R939" i="1"/>
  <c r="O939" i="1"/>
  <c r="P939" i="1" s="1"/>
  <c r="Q939" i="1" s="1"/>
  <c r="R938" i="1"/>
  <c r="P938" i="1"/>
  <c r="Q938" i="1" s="1"/>
  <c r="O938" i="1"/>
  <c r="T938" i="1" s="1"/>
  <c r="R937" i="1"/>
  <c r="P937" i="1"/>
  <c r="Q937" i="1" s="1"/>
  <c r="O937" i="1"/>
  <c r="T937" i="1" s="1"/>
  <c r="R936" i="1"/>
  <c r="O936" i="1"/>
  <c r="X936" i="1" s="1"/>
  <c r="R935" i="1"/>
  <c r="O935" i="1"/>
  <c r="X935" i="1" s="1"/>
  <c r="R934" i="1"/>
  <c r="P934" i="1"/>
  <c r="Q934" i="1" s="1"/>
  <c r="O934" i="1"/>
  <c r="T934" i="1" s="1"/>
  <c r="V933" i="1"/>
  <c r="R933" i="1"/>
  <c r="P933" i="1"/>
  <c r="Q933" i="1" s="1"/>
  <c r="O933" i="1"/>
  <c r="T933" i="1" s="1"/>
  <c r="X932" i="1"/>
  <c r="V932" i="1"/>
  <c r="R932" i="1"/>
  <c r="O932" i="1"/>
  <c r="X931" i="1"/>
  <c r="R931" i="1"/>
  <c r="O931" i="1"/>
  <c r="R930" i="1"/>
  <c r="O930" i="1"/>
  <c r="T930" i="1" s="1"/>
  <c r="R929" i="1"/>
  <c r="O929" i="1"/>
  <c r="T929" i="1" s="1"/>
  <c r="R928" i="1"/>
  <c r="O928" i="1"/>
  <c r="X928" i="1" s="1"/>
  <c r="R927" i="1"/>
  <c r="O927" i="1"/>
  <c r="P927" i="1" s="1"/>
  <c r="Q927" i="1" s="1"/>
  <c r="R926" i="1"/>
  <c r="O926" i="1"/>
  <c r="T926" i="1" s="1"/>
  <c r="V925" i="1"/>
  <c r="R925" i="1"/>
  <c r="O925" i="1"/>
  <c r="T925" i="1" s="1"/>
  <c r="R924" i="1"/>
  <c r="O924" i="1"/>
  <c r="R923" i="1"/>
  <c r="O923" i="1"/>
  <c r="R922" i="1"/>
  <c r="P922" i="1"/>
  <c r="Q922" i="1" s="1"/>
  <c r="O922" i="1"/>
  <c r="T922" i="1" s="1"/>
  <c r="V921" i="1"/>
  <c r="R921" i="1"/>
  <c r="P921" i="1"/>
  <c r="Q921" i="1" s="1"/>
  <c r="O921" i="1"/>
  <c r="T921" i="1" s="1"/>
  <c r="R920" i="1"/>
  <c r="O920" i="1"/>
  <c r="R919" i="1"/>
  <c r="O919" i="1"/>
  <c r="R918" i="1"/>
  <c r="P918" i="1"/>
  <c r="Q918" i="1" s="1"/>
  <c r="O918" i="1"/>
  <c r="T918" i="1" s="1"/>
  <c r="R917" i="1"/>
  <c r="O917" i="1"/>
  <c r="V917" i="1" s="1"/>
  <c r="R916" i="1"/>
  <c r="P916" i="1"/>
  <c r="Q916" i="1" s="1"/>
  <c r="O916" i="1"/>
  <c r="T916" i="1" s="1"/>
  <c r="R915" i="1"/>
  <c r="O915" i="1"/>
  <c r="V915" i="1" s="1"/>
  <c r="R914" i="1"/>
  <c r="P914" i="1"/>
  <c r="Q914" i="1" s="1"/>
  <c r="O914" i="1"/>
  <c r="T914" i="1" s="1"/>
  <c r="R913" i="1"/>
  <c r="O913" i="1"/>
  <c r="V913" i="1" s="1"/>
  <c r="R912" i="1"/>
  <c r="P912" i="1"/>
  <c r="Q912" i="1" s="1"/>
  <c r="O912" i="1"/>
  <c r="T912" i="1" s="1"/>
  <c r="R911" i="1"/>
  <c r="O911" i="1"/>
  <c r="V911" i="1" s="1"/>
  <c r="R910" i="1"/>
  <c r="P910" i="1"/>
  <c r="Q910" i="1" s="1"/>
  <c r="O910" i="1"/>
  <c r="T910" i="1" s="1"/>
  <c r="R909" i="1"/>
  <c r="O909" i="1"/>
  <c r="V909" i="1" s="1"/>
  <c r="R908" i="1"/>
  <c r="P908" i="1"/>
  <c r="Q908" i="1" s="1"/>
  <c r="O908" i="1"/>
  <c r="T908" i="1" s="1"/>
  <c r="R907" i="1"/>
  <c r="O907" i="1"/>
  <c r="V907" i="1" s="1"/>
  <c r="R906" i="1"/>
  <c r="P906" i="1"/>
  <c r="Q906" i="1" s="1"/>
  <c r="O906" i="1"/>
  <c r="T906" i="1" s="1"/>
  <c r="R905" i="1"/>
  <c r="O905" i="1"/>
  <c r="V905" i="1" s="1"/>
  <c r="R904" i="1"/>
  <c r="P904" i="1"/>
  <c r="Q904" i="1" s="1"/>
  <c r="O904" i="1"/>
  <c r="T904" i="1" s="1"/>
  <c r="R903" i="1"/>
  <c r="O903" i="1"/>
  <c r="V903" i="1" s="1"/>
  <c r="R902" i="1"/>
  <c r="P902" i="1"/>
  <c r="Q902" i="1" s="1"/>
  <c r="O902" i="1"/>
  <c r="T902" i="1" s="1"/>
  <c r="R901" i="1"/>
  <c r="O901" i="1"/>
  <c r="V901" i="1" s="1"/>
  <c r="R900" i="1"/>
  <c r="O900" i="1"/>
  <c r="T900" i="1" s="1"/>
  <c r="R899" i="1"/>
  <c r="O899" i="1"/>
  <c r="R898" i="1"/>
  <c r="O898" i="1"/>
  <c r="T898" i="1" s="1"/>
  <c r="V897" i="1"/>
  <c r="R897" i="1"/>
  <c r="O897" i="1"/>
  <c r="R896" i="1"/>
  <c r="O896" i="1"/>
  <c r="T896" i="1" s="1"/>
  <c r="R895" i="1"/>
  <c r="O895" i="1"/>
  <c r="R894" i="1"/>
  <c r="O894" i="1"/>
  <c r="T894" i="1" s="1"/>
  <c r="R893" i="1"/>
  <c r="O893" i="1"/>
  <c r="V893" i="1" s="1"/>
  <c r="V892" i="1"/>
  <c r="R892" i="1"/>
  <c r="O892" i="1"/>
  <c r="T892" i="1" s="1"/>
  <c r="R891" i="1"/>
  <c r="O891" i="1"/>
  <c r="R890" i="1"/>
  <c r="O890" i="1"/>
  <c r="T890" i="1" s="1"/>
  <c r="V889" i="1"/>
  <c r="R889" i="1"/>
  <c r="O889" i="1"/>
  <c r="R888" i="1"/>
  <c r="O888" i="1"/>
  <c r="T888" i="1" s="1"/>
  <c r="R887" i="1"/>
  <c r="O887" i="1"/>
  <c r="R886" i="1"/>
  <c r="O886" i="1"/>
  <c r="T886" i="1" s="1"/>
  <c r="V885" i="1"/>
  <c r="R885" i="1"/>
  <c r="O885" i="1"/>
  <c r="V884" i="1"/>
  <c r="R884" i="1"/>
  <c r="O884" i="1"/>
  <c r="T884" i="1" s="1"/>
  <c r="R883" i="1"/>
  <c r="O883" i="1"/>
  <c r="R882" i="1"/>
  <c r="O882" i="1"/>
  <c r="T882" i="1" s="1"/>
  <c r="R881" i="1"/>
  <c r="O881" i="1"/>
  <c r="V881" i="1" s="1"/>
  <c r="R880" i="1"/>
  <c r="O880" i="1"/>
  <c r="T880" i="1" s="1"/>
  <c r="R879" i="1"/>
  <c r="O879" i="1"/>
  <c r="R878" i="1"/>
  <c r="O878" i="1"/>
  <c r="T878" i="1" s="1"/>
  <c r="V877" i="1"/>
  <c r="R877" i="1"/>
  <c r="O877" i="1"/>
  <c r="R876" i="1"/>
  <c r="O876" i="1"/>
  <c r="T876" i="1" s="1"/>
  <c r="R875" i="1"/>
  <c r="O875" i="1"/>
  <c r="R874" i="1"/>
  <c r="O874" i="1"/>
  <c r="T874" i="1" s="1"/>
  <c r="R873" i="1"/>
  <c r="O873" i="1"/>
  <c r="V873" i="1" s="1"/>
  <c r="R872" i="1"/>
  <c r="O872" i="1"/>
  <c r="T872" i="1" s="1"/>
  <c r="R871" i="1"/>
  <c r="O871" i="1"/>
  <c r="R870" i="1"/>
  <c r="O870" i="1"/>
  <c r="T870" i="1" s="1"/>
  <c r="R869" i="1"/>
  <c r="O869" i="1"/>
  <c r="V869" i="1" s="1"/>
  <c r="R868" i="1"/>
  <c r="O868" i="1"/>
  <c r="T868" i="1" s="1"/>
  <c r="R867" i="1"/>
  <c r="O867" i="1"/>
  <c r="R866" i="1"/>
  <c r="O866" i="1"/>
  <c r="T866" i="1" s="1"/>
  <c r="V865" i="1"/>
  <c r="R865" i="1"/>
  <c r="O865" i="1"/>
  <c r="R864" i="1"/>
  <c r="O864" i="1"/>
  <c r="T864" i="1" s="1"/>
  <c r="R863" i="1"/>
  <c r="O863" i="1"/>
  <c r="R862" i="1"/>
  <c r="O862" i="1"/>
  <c r="T862" i="1" s="1"/>
  <c r="R861" i="1"/>
  <c r="O861" i="1"/>
  <c r="V861" i="1" s="1"/>
  <c r="V860" i="1"/>
  <c r="R860" i="1"/>
  <c r="O860" i="1"/>
  <c r="T860" i="1" s="1"/>
  <c r="R859" i="1"/>
  <c r="O859" i="1"/>
  <c r="R858" i="1"/>
  <c r="O858" i="1"/>
  <c r="T858" i="1" s="1"/>
  <c r="V857" i="1"/>
  <c r="R857" i="1"/>
  <c r="O857" i="1"/>
  <c r="R856" i="1"/>
  <c r="O856" i="1"/>
  <c r="T856" i="1" s="1"/>
  <c r="R855" i="1"/>
  <c r="O855" i="1"/>
  <c r="R854" i="1"/>
  <c r="O854" i="1"/>
  <c r="T854" i="1" s="1"/>
  <c r="V853" i="1"/>
  <c r="R853" i="1"/>
  <c r="O853" i="1"/>
  <c r="V852" i="1"/>
  <c r="R852" i="1"/>
  <c r="O852" i="1"/>
  <c r="T852" i="1" s="1"/>
  <c r="R851" i="1"/>
  <c r="O851" i="1"/>
  <c r="R850" i="1"/>
  <c r="O850" i="1"/>
  <c r="T850" i="1" s="1"/>
  <c r="R849" i="1"/>
  <c r="O849" i="1"/>
  <c r="V849" i="1" s="1"/>
  <c r="R848" i="1"/>
  <c r="O848" i="1"/>
  <c r="T848" i="1" s="1"/>
  <c r="R847" i="1"/>
  <c r="O847" i="1"/>
  <c r="R846" i="1"/>
  <c r="O846" i="1"/>
  <c r="T846" i="1" s="1"/>
  <c r="V845" i="1"/>
  <c r="R845" i="1"/>
  <c r="O845" i="1"/>
  <c r="R844" i="1"/>
  <c r="O844" i="1"/>
  <c r="T844" i="1" s="1"/>
  <c r="R843" i="1"/>
  <c r="O843" i="1"/>
  <c r="R842" i="1"/>
  <c r="O842" i="1"/>
  <c r="T842" i="1" s="1"/>
  <c r="R841" i="1"/>
  <c r="O841" i="1"/>
  <c r="V841" i="1" s="1"/>
  <c r="R840" i="1"/>
  <c r="O840" i="1"/>
  <c r="T840" i="1" s="1"/>
  <c r="R839" i="1"/>
  <c r="O839" i="1"/>
  <c r="R838" i="1"/>
  <c r="O838" i="1"/>
  <c r="T838" i="1" s="1"/>
  <c r="R837" i="1"/>
  <c r="O837" i="1"/>
  <c r="V837" i="1" s="1"/>
  <c r="R836" i="1"/>
  <c r="O836" i="1"/>
  <c r="T836" i="1" s="1"/>
  <c r="R835" i="1"/>
  <c r="O835" i="1"/>
  <c r="R834" i="1"/>
  <c r="O834" i="1"/>
  <c r="T834" i="1" s="1"/>
  <c r="V833" i="1"/>
  <c r="R833" i="1"/>
  <c r="O833" i="1"/>
  <c r="X832" i="1"/>
  <c r="R832" i="1"/>
  <c r="O832" i="1"/>
  <c r="T832" i="1" s="1"/>
  <c r="R831" i="1"/>
  <c r="O831" i="1"/>
  <c r="R830" i="1"/>
  <c r="O830" i="1"/>
  <c r="T830" i="1" s="1"/>
  <c r="R829" i="1"/>
  <c r="O829" i="1"/>
  <c r="V829" i="1" s="1"/>
  <c r="R828" i="1"/>
  <c r="O828" i="1"/>
  <c r="T828" i="1" s="1"/>
  <c r="R827" i="1"/>
  <c r="O827" i="1"/>
  <c r="R826" i="1"/>
  <c r="O826" i="1"/>
  <c r="T826" i="1" s="1"/>
  <c r="V825" i="1"/>
  <c r="R825" i="1"/>
  <c r="O825" i="1"/>
  <c r="R824" i="1"/>
  <c r="O824" i="1"/>
  <c r="T824" i="1" s="1"/>
  <c r="R823" i="1"/>
  <c r="O823" i="1"/>
  <c r="R822" i="1"/>
  <c r="O822" i="1"/>
  <c r="T822" i="1" s="1"/>
  <c r="R821" i="1"/>
  <c r="O821" i="1"/>
  <c r="V821" i="1" s="1"/>
  <c r="V820" i="1"/>
  <c r="R820" i="1"/>
  <c r="O820" i="1"/>
  <c r="T820" i="1" s="1"/>
  <c r="R819" i="1"/>
  <c r="O819" i="1"/>
  <c r="R818" i="1"/>
  <c r="O818" i="1"/>
  <c r="T818" i="1" s="1"/>
  <c r="V817" i="1"/>
  <c r="R817" i="1"/>
  <c r="O817" i="1"/>
  <c r="R816" i="1"/>
  <c r="O816" i="1"/>
  <c r="T816" i="1" s="1"/>
  <c r="R815" i="1"/>
  <c r="O815" i="1"/>
  <c r="R814" i="1"/>
  <c r="O814" i="1"/>
  <c r="T814" i="1" s="1"/>
  <c r="V813" i="1"/>
  <c r="R813" i="1"/>
  <c r="O813" i="1"/>
  <c r="V812" i="1"/>
  <c r="R812" i="1"/>
  <c r="O812" i="1"/>
  <c r="T812" i="1" s="1"/>
  <c r="R811" i="1"/>
  <c r="O811" i="1"/>
  <c r="R810" i="1"/>
  <c r="O810" i="1"/>
  <c r="T810" i="1" s="1"/>
  <c r="R809" i="1"/>
  <c r="O809" i="1"/>
  <c r="V809" i="1" s="1"/>
  <c r="R808" i="1"/>
  <c r="O808" i="1"/>
  <c r="T808" i="1" s="1"/>
  <c r="R807" i="1"/>
  <c r="O807" i="1"/>
  <c r="R806" i="1"/>
  <c r="O806" i="1"/>
  <c r="T806" i="1" s="1"/>
  <c r="V805" i="1"/>
  <c r="R805" i="1"/>
  <c r="O805" i="1"/>
  <c r="R804" i="1"/>
  <c r="O804" i="1"/>
  <c r="T804" i="1" s="1"/>
  <c r="R803" i="1"/>
  <c r="O803" i="1"/>
  <c r="R802" i="1"/>
  <c r="O802" i="1"/>
  <c r="T802" i="1" s="1"/>
  <c r="R801" i="1"/>
  <c r="O801" i="1"/>
  <c r="V801" i="1" s="1"/>
  <c r="R800" i="1"/>
  <c r="O800" i="1"/>
  <c r="T800" i="1" s="1"/>
  <c r="R799" i="1"/>
  <c r="O799" i="1"/>
  <c r="R798" i="1"/>
  <c r="O798" i="1"/>
  <c r="T798" i="1" s="1"/>
  <c r="R797" i="1"/>
  <c r="O797" i="1"/>
  <c r="V797" i="1" s="1"/>
  <c r="R796" i="1"/>
  <c r="O796" i="1"/>
  <c r="T796" i="1" s="1"/>
  <c r="R795" i="1"/>
  <c r="O795" i="1"/>
  <c r="R794" i="1"/>
  <c r="O794" i="1"/>
  <c r="T794" i="1" s="1"/>
  <c r="V793" i="1"/>
  <c r="R793" i="1"/>
  <c r="O793" i="1"/>
  <c r="R792" i="1"/>
  <c r="O792" i="1"/>
  <c r="T792" i="1" s="1"/>
  <c r="R791" i="1"/>
  <c r="O791" i="1"/>
  <c r="R790" i="1"/>
  <c r="O790" i="1"/>
  <c r="T790" i="1" s="1"/>
  <c r="R789" i="1"/>
  <c r="O789" i="1"/>
  <c r="V789" i="1" s="1"/>
  <c r="V788" i="1"/>
  <c r="R788" i="1"/>
  <c r="O788" i="1"/>
  <c r="T788" i="1" s="1"/>
  <c r="R787" i="1"/>
  <c r="O787" i="1"/>
  <c r="R786" i="1"/>
  <c r="O786" i="1"/>
  <c r="T786" i="1" s="1"/>
  <c r="V785" i="1"/>
  <c r="R785" i="1"/>
  <c r="O785" i="1"/>
  <c r="R784" i="1"/>
  <c r="O784" i="1"/>
  <c r="T784" i="1" s="1"/>
  <c r="R783" i="1"/>
  <c r="O783" i="1"/>
  <c r="R782" i="1"/>
  <c r="O782" i="1"/>
  <c r="T782" i="1" s="1"/>
  <c r="V781" i="1"/>
  <c r="R781" i="1"/>
  <c r="O781" i="1"/>
  <c r="V780" i="1"/>
  <c r="R780" i="1"/>
  <c r="O780" i="1"/>
  <c r="T780" i="1" s="1"/>
  <c r="R779" i="1"/>
  <c r="O779" i="1"/>
  <c r="R778" i="1"/>
  <c r="O778" i="1"/>
  <c r="T778" i="1" s="1"/>
  <c r="R777" i="1"/>
  <c r="O777" i="1"/>
  <c r="V777" i="1" s="1"/>
  <c r="R776" i="1"/>
  <c r="O776" i="1"/>
  <c r="T776" i="1" s="1"/>
  <c r="R775" i="1"/>
  <c r="O775" i="1"/>
  <c r="R774" i="1"/>
  <c r="O774" i="1"/>
  <c r="T774" i="1" s="1"/>
  <c r="V773" i="1"/>
  <c r="R773" i="1"/>
  <c r="O773" i="1"/>
  <c r="R772" i="1"/>
  <c r="O772" i="1"/>
  <c r="T772" i="1" s="1"/>
  <c r="R771" i="1"/>
  <c r="O771" i="1"/>
  <c r="R770" i="1"/>
  <c r="O770" i="1"/>
  <c r="T770" i="1" s="1"/>
  <c r="R769" i="1"/>
  <c r="O769" i="1"/>
  <c r="V769" i="1" s="1"/>
  <c r="R768" i="1"/>
  <c r="O768" i="1"/>
  <c r="T768" i="1" s="1"/>
  <c r="R767" i="1"/>
  <c r="O767" i="1"/>
  <c r="R766" i="1"/>
  <c r="O766" i="1"/>
  <c r="T766" i="1" s="1"/>
  <c r="R765" i="1"/>
  <c r="O765" i="1"/>
  <c r="V765" i="1" s="1"/>
  <c r="R764" i="1"/>
  <c r="O764" i="1"/>
  <c r="T764" i="1" s="1"/>
  <c r="R763" i="1"/>
  <c r="O763" i="1"/>
  <c r="R762" i="1"/>
  <c r="O762" i="1"/>
  <c r="T762" i="1" s="1"/>
  <c r="V761" i="1"/>
  <c r="R761" i="1"/>
  <c r="O761" i="1"/>
  <c r="R760" i="1"/>
  <c r="O760" i="1"/>
  <c r="T760" i="1" s="1"/>
  <c r="R759" i="1"/>
  <c r="O759" i="1"/>
  <c r="R758" i="1"/>
  <c r="O758" i="1"/>
  <c r="T758" i="1" s="1"/>
  <c r="R757" i="1"/>
  <c r="O757" i="1"/>
  <c r="V757" i="1" s="1"/>
  <c r="V756" i="1"/>
  <c r="R756" i="1"/>
  <c r="O756" i="1"/>
  <c r="T756" i="1" s="1"/>
  <c r="R755" i="1"/>
  <c r="O755" i="1"/>
  <c r="R754" i="1"/>
  <c r="O754" i="1"/>
  <c r="T754" i="1" s="1"/>
  <c r="V753" i="1"/>
  <c r="R753" i="1"/>
  <c r="O753" i="1"/>
  <c r="R752" i="1"/>
  <c r="O752" i="1"/>
  <c r="T752" i="1" s="1"/>
  <c r="R751" i="1"/>
  <c r="O751" i="1"/>
  <c r="R750" i="1"/>
  <c r="O750" i="1"/>
  <c r="T750" i="1" s="1"/>
  <c r="V749" i="1"/>
  <c r="R749" i="1"/>
  <c r="O749" i="1"/>
  <c r="V748" i="1"/>
  <c r="R748" i="1"/>
  <c r="O748" i="1"/>
  <c r="T748" i="1" s="1"/>
  <c r="R747" i="1"/>
  <c r="O747" i="1"/>
  <c r="R746" i="1"/>
  <c r="O746" i="1"/>
  <c r="T746" i="1" s="1"/>
  <c r="R745" i="1"/>
  <c r="O745" i="1"/>
  <c r="V745" i="1" s="1"/>
  <c r="R744" i="1"/>
  <c r="O744" i="1"/>
  <c r="T744" i="1" s="1"/>
  <c r="R743" i="1"/>
  <c r="O743" i="1"/>
  <c r="R742" i="1"/>
  <c r="O742" i="1"/>
  <c r="T742" i="1" s="1"/>
  <c r="V741" i="1"/>
  <c r="R741" i="1"/>
  <c r="O741" i="1"/>
  <c r="R740" i="1"/>
  <c r="O740" i="1"/>
  <c r="T740" i="1" s="1"/>
  <c r="R739" i="1"/>
  <c r="O739" i="1"/>
  <c r="R738" i="1"/>
  <c r="O738" i="1"/>
  <c r="T738" i="1" s="1"/>
  <c r="R737" i="1"/>
  <c r="O737" i="1"/>
  <c r="V737" i="1" s="1"/>
  <c r="R736" i="1"/>
  <c r="O736" i="1"/>
  <c r="T736" i="1" s="1"/>
  <c r="R735" i="1"/>
  <c r="O735" i="1"/>
  <c r="R734" i="1"/>
  <c r="O734" i="1"/>
  <c r="T734" i="1" s="1"/>
  <c r="R733" i="1"/>
  <c r="O733" i="1"/>
  <c r="V733" i="1" s="1"/>
  <c r="R732" i="1"/>
  <c r="O732" i="1"/>
  <c r="T732" i="1" s="1"/>
  <c r="R731" i="1"/>
  <c r="O731" i="1"/>
  <c r="R730" i="1"/>
  <c r="O730" i="1"/>
  <c r="T730" i="1" s="1"/>
  <c r="V729" i="1"/>
  <c r="R729" i="1"/>
  <c r="O729" i="1"/>
  <c r="R728" i="1"/>
  <c r="O728" i="1"/>
  <c r="T728" i="1" s="1"/>
  <c r="R727" i="1"/>
  <c r="O727" i="1"/>
  <c r="P727" i="1" s="1"/>
  <c r="Q727" i="1" s="1"/>
  <c r="R726" i="1"/>
  <c r="O726" i="1"/>
  <c r="R725" i="1"/>
  <c r="P725" i="1"/>
  <c r="Q725" i="1" s="1"/>
  <c r="O725" i="1"/>
  <c r="T725" i="1" s="1"/>
  <c r="R724" i="1"/>
  <c r="O724" i="1"/>
  <c r="X723" i="1"/>
  <c r="R723" i="1"/>
  <c r="O723" i="1"/>
  <c r="R722" i="1"/>
  <c r="O722" i="1"/>
  <c r="T722" i="1" s="1"/>
  <c r="R721" i="1"/>
  <c r="O721" i="1"/>
  <c r="X721" i="1" s="1"/>
  <c r="R720" i="1"/>
  <c r="O720" i="1"/>
  <c r="T720" i="1" s="1"/>
  <c r="R719" i="1"/>
  <c r="O719" i="1"/>
  <c r="T719" i="1" s="1"/>
  <c r="V718" i="1"/>
  <c r="R718" i="1"/>
  <c r="O718" i="1"/>
  <c r="T718" i="1" s="1"/>
  <c r="V717" i="1"/>
  <c r="R717" i="1"/>
  <c r="P717" i="1"/>
  <c r="Q717" i="1" s="1"/>
  <c r="O717" i="1"/>
  <c r="T717" i="1" s="1"/>
  <c r="V716" i="1"/>
  <c r="R716" i="1"/>
  <c r="O716" i="1"/>
  <c r="R715" i="1"/>
  <c r="O715" i="1"/>
  <c r="X715" i="1" s="1"/>
  <c r="R714" i="1"/>
  <c r="O714" i="1"/>
  <c r="T714" i="1" s="1"/>
  <c r="T713" i="1"/>
  <c r="R713" i="1"/>
  <c r="O713" i="1"/>
  <c r="R712" i="1"/>
  <c r="O712" i="1"/>
  <c r="T712" i="1" s="1"/>
  <c r="R711" i="1"/>
  <c r="O711" i="1"/>
  <c r="R710" i="1"/>
  <c r="O710" i="1"/>
  <c r="R709" i="1"/>
  <c r="O709" i="1"/>
  <c r="T709" i="1" s="1"/>
  <c r="R708" i="1"/>
  <c r="O708" i="1"/>
  <c r="T708" i="1" s="1"/>
  <c r="R707" i="1"/>
  <c r="O707" i="1"/>
  <c r="R706" i="1"/>
  <c r="O706" i="1"/>
  <c r="R705" i="1"/>
  <c r="O705" i="1"/>
  <c r="T705" i="1" s="1"/>
  <c r="R704" i="1"/>
  <c r="O704" i="1"/>
  <c r="T704" i="1" s="1"/>
  <c r="R703" i="1"/>
  <c r="O703" i="1"/>
  <c r="R702" i="1"/>
  <c r="O702" i="1"/>
  <c r="R701" i="1"/>
  <c r="O701" i="1"/>
  <c r="T701" i="1" s="1"/>
  <c r="T700" i="1"/>
  <c r="R700" i="1"/>
  <c r="O700" i="1"/>
  <c r="R699" i="1"/>
  <c r="O699" i="1"/>
  <c r="R698" i="1"/>
  <c r="O698" i="1"/>
  <c r="T697" i="1"/>
  <c r="R697" i="1"/>
  <c r="O697" i="1"/>
  <c r="R696" i="1"/>
  <c r="O696" i="1"/>
  <c r="T696" i="1" s="1"/>
  <c r="R695" i="1"/>
  <c r="O695" i="1"/>
  <c r="R694" i="1"/>
  <c r="O694" i="1"/>
  <c r="R693" i="1"/>
  <c r="O693" i="1"/>
  <c r="T693" i="1" s="1"/>
  <c r="R692" i="1"/>
  <c r="O692" i="1"/>
  <c r="T692" i="1" s="1"/>
  <c r="R691" i="1"/>
  <c r="O691" i="1"/>
  <c r="R690" i="1"/>
  <c r="O690" i="1"/>
  <c r="R689" i="1"/>
  <c r="O689" i="1"/>
  <c r="T689" i="1" s="1"/>
  <c r="R688" i="1"/>
  <c r="O688" i="1"/>
  <c r="T688" i="1" s="1"/>
  <c r="R687" i="1"/>
  <c r="O687" i="1"/>
  <c r="R686" i="1"/>
  <c r="O686" i="1"/>
  <c r="R685" i="1"/>
  <c r="O685" i="1"/>
  <c r="T685" i="1" s="1"/>
  <c r="T684" i="1"/>
  <c r="R684" i="1"/>
  <c r="O684" i="1"/>
  <c r="R683" i="1"/>
  <c r="O683" i="1"/>
  <c r="R682" i="1"/>
  <c r="O682" i="1"/>
  <c r="T681" i="1"/>
  <c r="R681" i="1"/>
  <c r="O681" i="1"/>
  <c r="R680" i="1"/>
  <c r="O680" i="1"/>
  <c r="T680" i="1" s="1"/>
  <c r="R679" i="1"/>
  <c r="O679" i="1"/>
  <c r="R678" i="1"/>
  <c r="O678" i="1"/>
  <c r="R677" i="1"/>
  <c r="O677" i="1"/>
  <c r="T677" i="1" s="1"/>
  <c r="R676" i="1"/>
  <c r="O676" i="1"/>
  <c r="T676" i="1" s="1"/>
  <c r="R675" i="1"/>
  <c r="O675" i="1"/>
  <c r="R674" i="1"/>
  <c r="O674" i="1"/>
  <c r="R673" i="1"/>
  <c r="O673" i="1"/>
  <c r="T673" i="1" s="1"/>
  <c r="R672" i="1"/>
  <c r="O672" i="1"/>
  <c r="T672" i="1" s="1"/>
  <c r="R671" i="1"/>
  <c r="O671" i="1"/>
  <c r="R670" i="1"/>
  <c r="O670" i="1"/>
  <c r="R669" i="1"/>
  <c r="O669" i="1"/>
  <c r="T669" i="1" s="1"/>
  <c r="T668" i="1"/>
  <c r="R668" i="1"/>
  <c r="O668" i="1"/>
  <c r="R667" i="1"/>
  <c r="O667" i="1"/>
  <c r="R666" i="1"/>
  <c r="O666" i="1"/>
  <c r="T665" i="1"/>
  <c r="R665" i="1"/>
  <c r="O665" i="1"/>
  <c r="R664" i="1"/>
  <c r="O664" i="1"/>
  <c r="T664" i="1" s="1"/>
  <c r="R663" i="1"/>
  <c r="O663" i="1"/>
  <c r="R662" i="1"/>
  <c r="O662" i="1"/>
  <c r="R661" i="1"/>
  <c r="O661" i="1"/>
  <c r="T661" i="1" s="1"/>
  <c r="R660" i="1"/>
  <c r="O660" i="1"/>
  <c r="T660" i="1" s="1"/>
  <c r="R659" i="1"/>
  <c r="O659" i="1"/>
  <c r="R658" i="1"/>
  <c r="O658" i="1"/>
  <c r="R657" i="1"/>
  <c r="O657" i="1"/>
  <c r="T657" i="1" s="1"/>
  <c r="R656" i="1"/>
  <c r="O656" i="1"/>
  <c r="T656" i="1" s="1"/>
  <c r="R655" i="1"/>
  <c r="O655" i="1"/>
  <c r="R654" i="1"/>
  <c r="O654" i="1"/>
  <c r="R653" i="1"/>
  <c r="O653" i="1"/>
  <c r="T653" i="1" s="1"/>
  <c r="T652" i="1"/>
  <c r="R652" i="1"/>
  <c r="O652" i="1"/>
  <c r="R651" i="1"/>
  <c r="O651" i="1"/>
  <c r="R650" i="1"/>
  <c r="O650" i="1"/>
  <c r="T649" i="1"/>
  <c r="R649" i="1"/>
  <c r="O649" i="1"/>
  <c r="R648" i="1"/>
  <c r="O648" i="1"/>
  <c r="T648" i="1" s="1"/>
  <c r="R647" i="1"/>
  <c r="O647" i="1"/>
  <c r="R646" i="1"/>
  <c r="O646" i="1"/>
  <c r="R645" i="1"/>
  <c r="O645" i="1"/>
  <c r="T645" i="1" s="1"/>
  <c r="R644" i="1"/>
  <c r="O644" i="1"/>
  <c r="T644" i="1" s="1"/>
  <c r="R643" i="1"/>
  <c r="O643" i="1"/>
  <c r="R642" i="1"/>
  <c r="O642" i="1"/>
  <c r="R641" i="1"/>
  <c r="O641" i="1"/>
  <c r="T641" i="1" s="1"/>
  <c r="R640" i="1"/>
  <c r="O640" i="1"/>
  <c r="T640" i="1" s="1"/>
  <c r="R639" i="1"/>
  <c r="O639" i="1"/>
  <c r="R638" i="1"/>
  <c r="O638" i="1"/>
  <c r="R637" i="1"/>
  <c r="O637" i="1"/>
  <c r="T637" i="1" s="1"/>
  <c r="T636" i="1"/>
  <c r="R636" i="1"/>
  <c r="O636" i="1"/>
  <c r="R635" i="1"/>
  <c r="O635" i="1"/>
  <c r="R634" i="1"/>
  <c r="O634" i="1"/>
  <c r="T633" i="1"/>
  <c r="R633" i="1"/>
  <c r="O633" i="1"/>
  <c r="R632" i="1"/>
  <c r="O632" i="1"/>
  <c r="T632" i="1" s="1"/>
  <c r="R631" i="1"/>
  <c r="O631" i="1"/>
  <c r="R630" i="1"/>
  <c r="O630" i="1"/>
  <c r="R629" i="1"/>
  <c r="O629" i="1"/>
  <c r="T629" i="1" s="1"/>
  <c r="R628" i="1"/>
  <c r="O628" i="1"/>
  <c r="T628" i="1" s="1"/>
  <c r="R627" i="1"/>
  <c r="O627" i="1"/>
  <c r="R626" i="1"/>
  <c r="O626" i="1"/>
  <c r="R625" i="1"/>
  <c r="O625" i="1"/>
  <c r="T625" i="1" s="1"/>
  <c r="R624" i="1"/>
  <c r="O624" i="1"/>
  <c r="T624" i="1" s="1"/>
  <c r="R623" i="1"/>
  <c r="O623" i="1"/>
  <c r="R622" i="1"/>
  <c r="O622" i="1"/>
  <c r="R621" i="1"/>
  <c r="O621" i="1"/>
  <c r="T621" i="1" s="1"/>
  <c r="T620" i="1"/>
  <c r="R620" i="1"/>
  <c r="O620" i="1"/>
  <c r="R619" i="1"/>
  <c r="O619" i="1"/>
  <c r="R618" i="1"/>
  <c r="O618" i="1"/>
  <c r="T617" i="1"/>
  <c r="R617" i="1"/>
  <c r="O617" i="1"/>
  <c r="R616" i="1"/>
  <c r="O616" i="1"/>
  <c r="T616" i="1" s="1"/>
  <c r="R615" i="1"/>
  <c r="O615" i="1"/>
  <c r="R614" i="1"/>
  <c r="O614" i="1"/>
  <c r="R613" i="1"/>
  <c r="O613" i="1"/>
  <c r="T613" i="1" s="1"/>
  <c r="R612" i="1"/>
  <c r="O612" i="1"/>
  <c r="T612" i="1" s="1"/>
  <c r="R611" i="1"/>
  <c r="O611" i="1"/>
  <c r="R610" i="1"/>
  <c r="O610" i="1"/>
  <c r="R609" i="1"/>
  <c r="O609" i="1"/>
  <c r="T609" i="1" s="1"/>
  <c r="R608" i="1"/>
  <c r="O608" i="1"/>
  <c r="T608" i="1" s="1"/>
  <c r="R607" i="1"/>
  <c r="O607" i="1"/>
  <c r="R606" i="1"/>
  <c r="O606" i="1"/>
  <c r="R605" i="1"/>
  <c r="O605" i="1"/>
  <c r="T605" i="1" s="1"/>
  <c r="T604" i="1"/>
  <c r="R604" i="1"/>
  <c r="O604" i="1"/>
  <c r="R603" i="1"/>
  <c r="O603" i="1"/>
  <c r="R602" i="1"/>
  <c r="O602" i="1"/>
  <c r="R601" i="1"/>
  <c r="O601" i="1"/>
  <c r="T601" i="1" s="1"/>
  <c r="R600" i="1"/>
  <c r="O600" i="1"/>
  <c r="T600" i="1" s="1"/>
  <c r="R599" i="1"/>
  <c r="O599" i="1"/>
  <c r="R598" i="1"/>
  <c r="O598" i="1"/>
  <c r="R597" i="1"/>
  <c r="O597" i="1"/>
  <c r="T597" i="1" s="1"/>
  <c r="R596" i="1"/>
  <c r="O596" i="1"/>
  <c r="T596" i="1" s="1"/>
  <c r="R595" i="1"/>
  <c r="O595" i="1"/>
  <c r="R594" i="1"/>
  <c r="O594" i="1"/>
  <c r="R593" i="1"/>
  <c r="O593" i="1"/>
  <c r="T593" i="1" s="1"/>
  <c r="R592" i="1"/>
  <c r="O592" i="1"/>
  <c r="T592" i="1" s="1"/>
  <c r="R591" i="1"/>
  <c r="O591" i="1"/>
  <c r="R590" i="1"/>
  <c r="O590" i="1"/>
  <c r="R589" i="1"/>
  <c r="O589" i="1"/>
  <c r="T589" i="1" s="1"/>
  <c r="T588" i="1"/>
  <c r="R588" i="1"/>
  <c r="O588" i="1"/>
  <c r="R587" i="1"/>
  <c r="O587" i="1"/>
  <c r="R586" i="1"/>
  <c r="O586" i="1"/>
  <c r="R585" i="1"/>
  <c r="O585" i="1"/>
  <c r="T585" i="1" s="1"/>
  <c r="R584" i="1"/>
  <c r="O584" i="1"/>
  <c r="T584" i="1" s="1"/>
  <c r="R583" i="1"/>
  <c r="O583" i="1"/>
  <c r="R582" i="1"/>
  <c r="O582" i="1"/>
  <c r="R581" i="1"/>
  <c r="O581" i="1"/>
  <c r="T581" i="1" s="1"/>
  <c r="R580" i="1"/>
  <c r="O580" i="1"/>
  <c r="T580" i="1" s="1"/>
  <c r="R579" i="1"/>
  <c r="O579" i="1"/>
  <c r="R578" i="1"/>
  <c r="O578" i="1"/>
  <c r="R577" i="1"/>
  <c r="O577" i="1"/>
  <c r="T577" i="1" s="1"/>
  <c r="R576" i="1"/>
  <c r="O576" i="1"/>
  <c r="T576" i="1" s="1"/>
  <c r="R575" i="1"/>
  <c r="O575" i="1"/>
  <c r="R574" i="1"/>
  <c r="O574" i="1"/>
  <c r="R573" i="1"/>
  <c r="O573" i="1"/>
  <c r="T573" i="1" s="1"/>
  <c r="T572" i="1"/>
  <c r="R572" i="1"/>
  <c r="O572" i="1"/>
  <c r="R571" i="1"/>
  <c r="O571" i="1"/>
  <c r="R570" i="1"/>
  <c r="O570" i="1"/>
  <c r="R569" i="1"/>
  <c r="O569" i="1"/>
  <c r="T569" i="1" s="1"/>
  <c r="R568" i="1"/>
  <c r="O568" i="1"/>
  <c r="T568" i="1" s="1"/>
  <c r="R567" i="1"/>
  <c r="O567" i="1"/>
  <c r="R566" i="1"/>
  <c r="O566" i="1"/>
  <c r="R565" i="1"/>
  <c r="O565" i="1"/>
  <c r="T565" i="1" s="1"/>
  <c r="R564" i="1"/>
  <c r="O564" i="1"/>
  <c r="T564" i="1" s="1"/>
  <c r="R563" i="1"/>
  <c r="O563" i="1"/>
  <c r="R562" i="1"/>
  <c r="O562" i="1"/>
  <c r="R561" i="1"/>
  <c r="O561" i="1"/>
  <c r="T561" i="1" s="1"/>
  <c r="R560" i="1"/>
  <c r="O560" i="1"/>
  <c r="T560" i="1" s="1"/>
  <c r="R559" i="1"/>
  <c r="O559" i="1"/>
  <c r="R558" i="1"/>
  <c r="O558" i="1"/>
  <c r="R557" i="1"/>
  <c r="O557" i="1"/>
  <c r="T557" i="1" s="1"/>
  <c r="T556" i="1"/>
  <c r="R556" i="1"/>
  <c r="O556" i="1"/>
  <c r="R555" i="1"/>
  <c r="O555" i="1"/>
  <c r="R554" i="1"/>
  <c r="O554" i="1"/>
  <c r="R553" i="1"/>
  <c r="O553" i="1"/>
  <c r="T553" i="1" s="1"/>
  <c r="R552" i="1"/>
  <c r="O552" i="1"/>
  <c r="T552" i="1" s="1"/>
  <c r="R551" i="1"/>
  <c r="O551" i="1"/>
  <c r="R550" i="1"/>
  <c r="O550" i="1"/>
  <c r="R549" i="1"/>
  <c r="O549" i="1"/>
  <c r="T549" i="1" s="1"/>
  <c r="R548" i="1"/>
  <c r="O548" i="1"/>
  <c r="T548" i="1" s="1"/>
  <c r="R547" i="1"/>
  <c r="O547" i="1"/>
  <c r="R546" i="1"/>
  <c r="O546" i="1"/>
  <c r="R545" i="1"/>
  <c r="O545" i="1"/>
  <c r="T545" i="1" s="1"/>
  <c r="R544" i="1"/>
  <c r="O544" i="1"/>
  <c r="T544" i="1" s="1"/>
  <c r="R543" i="1"/>
  <c r="O543" i="1"/>
  <c r="R542" i="1"/>
  <c r="O542" i="1"/>
  <c r="R541" i="1"/>
  <c r="O541" i="1"/>
  <c r="T541" i="1" s="1"/>
  <c r="T540" i="1"/>
  <c r="R540" i="1"/>
  <c r="O540" i="1"/>
  <c r="R539" i="1"/>
  <c r="O539" i="1"/>
  <c r="R538" i="1"/>
  <c r="O538" i="1"/>
  <c r="R537" i="1"/>
  <c r="O537" i="1"/>
  <c r="T537" i="1" s="1"/>
  <c r="R536" i="1"/>
  <c r="O536" i="1"/>
  <c r="T536" i="1" s="1"/>
  <c r="R535" i="1"/>
  <c r="O535" i="1"/>
  <c r="R534" i="1"/>
  <c r="O534" i="1"/>
  <c r="R533" i="1"/>
  <c r="O533" i="1"/>
  <c r="T533" i="1" s="1"/>
  <c r="R532" i="1"/>
  <c r="O532" i="1"/>
  <c r="T532" i="1" s="1"/>
  <c r="R531" i="1"/>
  <c r="O531" i="1"/>
  <c r="R530" i="1"/>
  <c r="O530" i="1"/>
  <c r="R529" i="1"/>
  <c r="O529" i="1"/>
  <c r="T529" i="1" s="1"/>
  <c r="R528" i="1"/>
  <c r="O528" i="1"/>
  <c r="T528" i="1" s="1"/>
  <c r="R527" i="1"/>
  <c r="O527" i="1"/>
  <c r="R526" i="1"/>
  <c r="O526" i="1"/>
  <c r="R525" i="1"/>
  <c r="O525" i="1"/>
  <c r="T525" i="1" s="1"/>
  <c r="T524" i="1"/>
  <c r="R524" i="1"/>
  <c r="O524" i="1"/>
  <c r="R523" i="1"/>
  <c r="O523" i="1"/>
  <c r="R522" i="1"/>
  <c r="O522" i="1"/>
  <c r="R521" i="1"/>
  <c r="O521" i="1"/>
  <c r="T521" i="1" s="1"/>
  <c r="R520" i="1"/>
  <c r="O520" i="1"/>
  <c r="T520" i="1" s="1"/>
  <c r="R519" i="1"/>
  <c r="O519" i="1"/>
  <c r="R518" i="1"/>
  <c r="O518" i="1"/>
  <c r="R517" i="1"/>
  <c r="O517" i="1"/>
  <c r="T517" i="1" s="1"/>
  <c r="R516" i="1"/>
  <c r="O516" i="1"/>
  <c r="T516" i="1" s="1"/>
  <c r="R515" i="1"/>
  <c r="O515" i="1"/>
  <c r="R514" i="1"/>
  <c r="O514" i="1"/>
  <c r="R513" i="1"/>
  <c r="O513" i="1"/>
  <c r="T513" i="1" s="1"/>
  <c r="R512" i="1"/>
  <c r="O512" i="1"/>
  <c r="T512" i="1" s="1"/>
  <c r="R511" i="1"/>
  <c r="O511" i="1"/>
  <c r="R510" i="1"/>
  <c r="O510" i="1"/>
  <c r="R509" i="1"/>
  <c r="O509" i="1"/>
  <c r="T509" i="1" s="1"/>
  <c r="T508" i="1"/>
  <c r="R508" i="1"/>
  <c r="O508" i="1"/>
  <c r="R507" i="1"/>
  <c r="O507" i="1"/>
  <c r="R506" i="1"/>
  <c r="O506" i="1"/>
  <c r="R505" i="1"/>
  <c r="O505" i="1"/>
  <c r="T505" i="1" s="1"/>
  <c r="R504" i="1"/>
  <c r="O504" i="1"/>
  <c r="T504" i="1" s="1"/>
  <c r="R503" i="1"/>
  <c r="O503" i="1"/>
  <c r="R502" i="1"/>
  <c r="O502" i="1"/>
  <c r="R501" i="1"/>
  <c r="O501" i="1"/>
  <c r="T501" i="1" s="1"/>
  <c r="R500" i="1"/>
  <c r="O500" i="1"/>
  <c r="T500" i="1" s="1"/>
  <c r="R499" i="1"/>
  <c r="O499" i="1"/>
  <c r="R498" i="1"/>
  <c r="O498" i="1"/>
  <c r="R497" i="1"/>
  <c r="O497" i="1"/>
  <c r="T497" i="1" s="1"/>
  <c r="R496" i="1"/>
  <c r="O496" i="1"/>
  <c r="T496" i="1" s="1"/>
  <c r="R495" i="1"/>
  <c r="O495" i="1"/>
  <c r="R494" i="1"/>
  <c r="O494" i="1"/>
  <c r="R493" i="1"/>
  <c r="O493" i="1"/>
  <c r="T493" i="1" s="1"/>
  <c r="T492" i="1"/>
  <c r="R492" i="1"/>
  <c r="O492" i="1"/>
  <c r="R491" i="1"/>
  <c r="O491" i="1"/>
  <c r="R490" i="1"/>
  <c r="O490" i="1"/>
  <c r="R489" i="1"/>
  <c r="O489" i="1"/>
  <c r="T489" i="1" s="1"/>
  <c r="R488" i="1"/>
  <c r="O488" i="1"/>
  <c r="T488" i="1" s="1"/>
  <c r="R487" i="1"/>
  <c r="O487" i="1"/>
  <c r="R486" i="1"/>
  <c r="O486" i="1"/>
  <c r="R485" i="1"/>
  <c r="O485" i="1"/>
  <c r="T485" i="1" s="1"/>
  <c r="R484" i="1"/>
  <c r="O484" i="1"/>
  <c r="T484" i="1" s="1"/>
  <c r="R483" i="1"/>
  <c r="O483" i="1"/>
  <c r="R482" i="1"/>
  <c r="O482" i="1"/>
  <c r="T481" i="1"/>
  <c r="R481" i="1"/>
  <c r="O481" i="1"/>
  <c r="R480" i="1"/>
  <c r="O480" i="1"/>
  <c r="T480" i="1" s="1"/>
  <c r="R479" i="1"/>
  <c r="O479" i="1"/>
  <c r="R478" i="1"/>
  <c r="O478" i="1"/>
  <c r="R477" i="1"/>
  <c r="O477" i="1"/>
  <c r="T477" i="1" s="1"/>
  <c r="T476" i="1"/>
  <c r="R476" i="1"/>
  <c r="O476" i="1"/>
  <c r="R475" i="1"/>
  <c r="O475" i="1"/>
  <c r="R474" i="1"/>
  <c r="O474" i="1"/>
  <c r="R473" i="1"/>
  <c r="O473" i="1"/>
  <c r="T473" i="1" s="1"/>
  <c r="R472" i="1"/>
  <c r="O472" i="1"/>
  <c r="T472" i="1" s="1"/>
  <c r="R471" i="1"/>
  <c r="O471" i="1"/>
  <c r="R470" i="1"/>
  <c r="O470" i="1"/>
  <c r="R469" i="1"/>
  <c r="O469" i="1"/>
  <c r="T469" i="1" s="1"/>
  <c r="R468" i="1"/>
  <c r="O468" i="1"/>
  <c r="T468" i="1" s="1"/>
  <c r="R467" i="1"/>
  <c r="O467" i="1"/>
  <c r="R466" i="1"/>
  <c r="O466" i="1"/>
  <c r="T465" i="1"/>
  <c r="R465" i="1"/>
  <c r="O465" i="1"/>
  <c r="R464" i="1"/>
  <c r="O464" i="1"/>
  <c r="T464" i="1" s="1"/>
  <c r="R463" i="1"/>
  <c r="O463" i="1"/>
  <c r="R462" i="1"/>
  <c r="O462" i="1"/>
  <c r="R461" i="1"/>
  <c r="O461" i="1"/>
  <c r="T461" i="1" s="1"/>
  <c r="T460" i="1"/>
  <c r="R460" i="1"/>
  <c r="O460" i="1"/>
  <c r="R459" i="1"/>
  <c r="O459" i="1"/>
  <c r="R458" i="1"/>
  <c r="O458" i="1"/>
  <c r="R457" i="1"/>
  <c r="O457" i="1"/>
  <c r="T457" i="1" s="1"/>
  <c r="R456" i="1"/>
  <c r="O456" i="1"/>
  <c r="T456" i="1" s="1"/>
  <c r="R455" i="1"/>
  <c r="O455" i="1"/>
  <c r="R454" i="1"/>
  <c r="O454" i="1"/>
  <c r="R453" i="1"/>
  <c r="O453" i="1"/>
  <c r="T453" i="1" s="1"/>
  <c r="R452" i="1"/>
  <c r="O452" i="1"/>
  <c r="T452" i="1" s="1"/>
  <c r="R451" i="1"/>
  <c r="O451" i="1"/>
  <c r="R450" i="1"/>
  <c r="O450" i="1"/>
  <c r="T449" i="1"/>
  <c r="R449" i="1"/>
  <c r="O449" i="1"/>
  <c r="R448" i="1"/>
  <c r="O448" i="1"/>
  <c r="T448" i="1" s="1"/>
  <c r="R447" i="1"/>
  <c r="O447" i="1"/>
  <c r="R446" i="1"/>
  <c r="O446" i="1"/>
  <c r="R445" i="1"/>
  <c r="O445" i="1"/>
  <c r="T445" i="1" s="1"/>
  <c r="T444" i="1"/>
  <c r="R444" i="1"/>
  <c r="O444" i="1"/>
  <c r="R443" i="1"/>
  <c r="O443" i="1"/>
  <c r="R442" i="1"/>
  <c r="O442" i="1"/>
  <c r="R441" i="1"/>
  <c r="O441" i="1"/>
  <c r="T441" i="1" s="1"/>
  <c r="R440" i="1"/>
  <c r="O440" i="1"/>
  <c r="T440" i="1" s="1"/>
  <c r="R439" i="1"/>
  <c r="O439" i="1"/>
  <c r="R438" i="1"/>
  <c r="O438" i="1"/>
  <c r="R437" i="1"/>
  <c r="O437" i="1"/>
  <c r="T437" i="1" s="1"/>
  <c r="R436" i="1"/>
  <c r="O436" i="1"/>
  <c r="T436" i="1" s="1"/>
  <c r="R435" i="1"/>
  <c r="O435" i="1"/>
  <c r="R434" i="1"/>
  <c r="O434" i="1"/>
  <c r="T433" i="1"/>
  <c r="R433" i="1"/>
  <c r="O433" i="1"/>
  <c r="T432" i="1"/>
  <c r="R432" i="1"/>
  <c r="O432" i="1"/>
  <c r="Z431" i="1"/>
  <c r="V431" i="1"/>
  <c r="R431" i="1"/>
  <c r="P431" i="1"/>
  <c r="Q431" i="1" s="1"/>
  <c r="O431" i="1"/>
  <c r="T431" i="1" s="1"/>
  <c r="R430" i="1"/>
  <c r="O430" i="1"/>
  <c r="T430" i="1" s="1"/>
  <c r="V429" i="1"/>
  <c r="R429" i="1"/>
  <c r="P429" i="1"/>
  <c r="Q429" i="1" s="1"/>
  <c r="O429" i="1"/>
  <c r="T429" i="1" s="1"/>
  <c r="R428" i="1"/>
  <c r="O428" i="1"/>
  <c r="T428" i="1" s="1"/>
  <c r="V427" i="1"/>
  <c r="R427" i="1"/>
  <c r="P427" i="1"/>
  <c r="Q427" i="1" s="1"/>
  <c r="O427" i="1"/>
  <c r="T427" i="1" s="1"/>
  <c r="R426" i="1"/>
  <c r="O426" i="1"/>
  <c r="T426" i="1" s="1"/>
  <c r="V425" i="1"/>
  <c r="R425" i="1"/>
  <c r="P425" i="1"/>
  <c r="Q425" i="1" s="1"/>
  <c r="O425" i="1"/>
  <c r="T425" i="1" s="1"/>
  <c r="R424" i="1"/>
  <c r="O424" i="1"/>
  <c r="T424" i="1" s="1"/>
  <c r="V423" i="1"/>
  <c r="R423" i="1"/>
  <c r="P423" i="1"/>
  <c r="Q423" i="1" s="1"/>
  <c r="O423" i="1"/>
  <c r="T423" i="1" s="1"/>
  <c r="R422" i="1"/>
  <c r="O422" i="1"/>
  <c r="T422" i="1" s="1"/>
  <c r="X421" i="1"/>
  <c r="R421" i="1"/>
  <c r="O421" i="1"/>
  <c r="R420" i="1"/>
  <c r="O420" i="1"/>
  <c r="T420" i="1" s="1"/>
  <c r="R419" i="1"/>
  <c r="O419" i="1"/>
  <c r="T419" i="1" s="1"/>
  <c r="V418" i="1"/>
  <c r="R418" i="1"/>
  <c r="O418" i="1"/>
  <c r="T418" i="1" s="1"/>
  <c r="X417" i="1"/>
  <c r="R417" i="1"/>
  <c r="O417" i="1"/>
  <c r="V416" i="1"/>
  <c r="R416" i="1"/>
  <c r="P416" i="1"/>
  <c r="Q416" i="1" s="1"/>
  <c r="O416" i="1"/>
  <c r="T416" i="1" s="1"/>
  <c r="R415" i="1"/>
  <c r="O415" i="1"/>
  <c r="T415" i="1" s="1"/>
  <c r="R414" i="1"/>
  <c r="O414" i="1"/>
  <c r="T414" i="1" s="1"/>
  <c r="R413" i="1"/>
  <c r="O413" i="1"/>
  <c r="V412" i="1"/>
  <c r="R412" i="1"/>
  <c r="P412" i="1"/>
  <c r="Q412" i="1" s="1"/>
  <c r="O412" i="1"/>
  <c r="T412" i="1" s="1"/>
  <c r="V411" i="1"/>
  <c r="R411" i="1"/>
  <c r="O411" i="1"/>
  <c r="T411" i="1" s="1"/>
  <c r="R410" i="1"/>
  <c r="O410" i="1"/>
  <c r="T410" i="1" s="1"/>
  <c r="R409" i="1"/>
  <c r="O409" i="1"/>
  <c r="X409" i="1" s="1"/>
  <c r="V408" i="1"/>
  <c r="R408" i="1"/>
  <c r="P408" i="1"/>
  <c r="Q408" i="1" s="1"/>
  <c r="O408" i="1"/>
  <c r="T408" i="1" s="1"/>
  <c r="V407" i="1"/>
  <c r="R407" i="1"/>
  <c r="O407" i="1"/>
  <c r="T407" i="1" s="1"/>
  <c r="R406" i="1"/>
  <c r="O406" i="1"/>
  <c r="T406" i="1" s="1"/>
  <c r="X405" i="1"/>
  <c r="R405" i="1"/>
  <c r="O405" i="1"/>
  <c r="V404" i="1"/>
  <c r="R404" i="1"/>
  <c r="O404" i="1"/>
  <c r="R403" i="1"/>
  <c r="O403" i="1"/>
  <c r="T403" i="1" s="1"/>
  <c r="R402" i="1"/>
  <c r="O402" i="1"/>
  <c r="T402" i="1" s="1"/>
  <c r="R401" i="1"/>
  <c r="O401" i="1"/>
  <c r="V400" i="1"/>
  <c r="R400" i="1"/>
  <c r="P400" i="1"/>
  <c r="Q400" i="1" s="1"/>
  <c r="O400" i="1"/>
  <c r="T400" i="1" s="1"/>
  <c r="R399" i="1"/>
  <c r="O399" i="1"/>
  <c r="T399" i="1" s="1"/>
  <c r="R398" i="1"/>
  <c r="O398" i="1"/>
  <c r="T398" i="1" s="1"/>
  <c r="R397" i="1"/>
  <c r="O397" i="1"/>
  <c r="V396" i="1"/>
  <c r="R396" i="1"/>
  <c r="P396" i="1"/>
  <c r="Q396" i="1" s="1"/>
  <c r="O396" i="1"/>
  <c r="T396" i="1" s="1"/>
  <c r="R395" i="1"/>
  <c r="O395" i="1"/>
  <c r="T395" i="1" s="1"/>
  <c r="R394" i="1"/>
  <c r="O394" i="1"/>
  <c r="T394" i="1" s="1"/>
  <c r="X393" i="1"/>
  <c r="R393" i="1"/>
  <c r="O393" i="1"/>
  <c r="R392" i="1"/>
  <c r="O392" i="1"/>
  <c r="T392" i="1" s="1"/>
  <c r="V391" i="1"/>
  <c r="R391" i="1"/>
  <c r="O391" i="1"/>
  <c r="T391" i="1" s="1"/>
  <c r="R390" i="1"/>
  <c r="O390" i="1"/>
  <c r="T390" i="1" s="1"/>
  <c r="R389" i="1"/>
  <c r="O389" i="1"/>
  <c r="X389" i="1" s="1"/>
  <c r="V388" i="1"/>
  <c r="R388" i="1"/>
  <c r="O388" i="1"/>
  <c r="T388" i="1" s="1"/>
  <c r="V387" i="1"/>
  <c r="R387" i="1"/>
  <c r="O387" i="1"/>
  <c r="T387" i="1" s="1"/>
  <c r="V386" i="1"/>
  <c r="R386" i="1"/>
  <c r="O386" i="1"/>
  <c r="T386" i="1" s="1"/>
  <c r="R385" i="1"/>
  <c r="O385" i="1"/>
  <c r="X385" i="1" s="1"/>
  <c r="R384" i="1"/>
  <c r="O384" i="1"/>
  <c r="T384" i="1" s="1"/>
  <c r="R383" i="1"/>
  <c r="O383" i="1"/>
  <c r="T383" i="1" s="1"/>
  <c r="V382" i="1"/>
  <c r="R382" i="1"/>
  <c r="O382" i="1"/>
  <c r="T382" i="1" s="1"/>
  <c r="R381" i="1"/>
  <c r="O381" i="1"/>
  <c r="R380" i="1"/>
  <c r="O380" i="1"/>
  <c r="T380" i="1" s="1"/>
  <c r="R379" i="1"/>
  <c r="O379" i="1"/>
  <c r="T379" i="1" s="1"/>
  <c r="V378" i="1"/>
  <c r="R378" i="1"/>
  <c r="O378" i="1"/>
  <c r="T378" i="1" s="1"/>
  <c r="R377" i="1"/>
  <c r="O377" i="1"/>
  <c r="X377" i="1" s="1"/>
  <c r="R376" i="1"/>
  <c r="O376" i="1"/>
  <c r="P376" i="1" s="1"/>
  <c r="Q376" i="1" s="1"/>
  <c r="R375" i="1"/>
  <c r="O375" i="1"/>
  <c r="T375" i="1" s="1"/>
  <c r="R374" i="1"/>
  <c r="O374" i="1"/>
  <c r="T374" i="1" s="1"/>
  <c r="R373" i="1"/>
  <c r="O373" i="1"/>
  <c r="R372" i="1"/>
  <c r="O372" i="1"/>
  <c r="V371" i="1"/>
  <c r="R371" i="1"/>
  <c r="O371" i="1"/>
  <c r="T371" i="1" s="1"/>
  <c r="V370" i="1"/>
  <c r="R370" i="1"/>
  <c r="O370" i="1"/>
  <c r="T370" i="1" s="1"/>
  <c r="X369" i="1"/>
  <c r="R369" i="1"/>
  <c r="O369" i="1"/>
  <c r="X368" i="1"/>
  <c r="R368" i="1"/>
  <c r="P368" i="1"/>
  <c r="Q368" i="1" s="1"/>
  <c r="O368" i="1"/>
  <c r="V367" i="1"/>
  <c r="R367" i="1"/>
  <c r="P367" i="1"/>
  <c r="Q367" i="1" s="1"/>
  <c r="O367" i="1"/>
  <c r="T367" i="1" s="1"/>
  <c r="R366" i="1"/>
  <c r="O366" i="1"/>
  <c r="T366" i="1" s="1"/>
  <c r="R365" i="1"/>
  <c r="O365" i="1"/>
  <c r="X365" i="1" s="1"/>
  <c r="R364" i="1"/>
  <c r="O364" i="1"/>
  <c r="X364" i="1" s="1"/>
  <c r="V363" i="1"/>
  <c r="R363" i="1"/>
  <c r="P363" i="1"/>
  <c r="Q363" i="1" s="1"/>
  <c r="O363" i="1"/>
  <c r="T363" i="1" s="1"/>
  <c r="R362" i="1"/>
  <c r="O362" i="1"/>
  <c r="T362" i="1" s="1"/>
  <c r="R361" i="1"/>
  <c r="O361" i="1"/>
  <c r="V361" i="1" s="1"/>
  <c r="X360" i="1"/>
  <c r="R360" i="1"/>
  <c r="O360" i="1"/>
  <c r="P360" i="1" s="1"/>
  <c r="Q360" i="1" s="1"/>
  <c r="V359" i="1"/>
  <c r="R359" i="1"/>
  <c r="O359" i="1"/>
  <c r="T359" i="1" s="1"/>
  <c r="V358" i="1"/>
  <c r="R358" i="1"/>
  <c r="O358" i="1"/>
  <c r="T358" i="1" s="1"/>
  <c r="R357" i="1"/>
  <c r="O357" i="1"/>
  <c r="R356" i="1"/>
  <c r="O356" i="1"/>
  <c r="V355" i="1"/>
  <c r="R355" i="1"/>
  <c r="O355" i="1"/>
  <c r="T355" i="1" s="1"/>
  <c r="V354" i="1"/>
  <c r="R354" i="1"/>
  <c r="O354" i="1"/>
  <c r="T354" i="1" s="1"/>
  <c r="R353" i="1"/>
  <c r="O353" i="1"/>
  <c r="X353" i="1" s="1"/>
  <c r="R352" i="1"/>
  <c r="O352" i="1"/>
  <c r="P352" i="1" s="1"/>
  <c r="Q352" i="1" s="1"/>
  <c r="R351" i="1"/>
  <c r="O351" i="1"/>
  <c r="T351" i="1" s="1"/>
  <c r="R350" i="1"/>
  <c r="O350" i="1"/>
  <c r="T350" i="1" s="1"/>
  <c r="V349" i="1"/>
  <c r="R349" i="1"/>
  <c r="O349" i="1"/>
  <c r="X349" i="1" s="1"/>
  <c r="R348" i="1"/>
  <c r="O348" i="1"/>
  <c r="X348" i="1" s="1"/>
  <c r="R347" i="1"/>
  <c r="O347" i="1"/>
  <c r="T347" i="1" s="1"/>
  <c r="R346" i="1"/>
  <c r="O346" i="1"/>
  <c r="T346" i="1" s="1"/>
  <c r="X345" i="1"/>
  <c r="R345" i="1"/>
  <c r="O345" i="1"/>
  <c r="V345" i="1" s="1"/>
  <c r="R344" i="1"/>
  <c r="O344" i="1"/>
  <c r="X344" i="1" s="1"/>
  <c r="R343" i="1"/>
  <c r="O343" i="1"/>
  <c r="T343" i="1" s="1"/>
  <c r="V342" i="1"/>
  <c r="R342" i="1"/>
  <c r="O342" i="1"/>
  <c r="T342" i="1" s="1"/>
  <c r="R341" i="1"/>
  <c r="O341" i="1"/>
  <c r="R340" i="1"/>
  <c r="O340" i="1"/>
  <c r="V339" i="1"/>
  <c r="R339" i="1"/>
  <c r="P339" i="1"/>
  <c r="Q339" i="1" s="1"/>
  <c r="O339" i="1"/>
  <c r="T339" i="1" s="1"/>
  <c r="R338" i="1"/>
  <c r="O338" i="1"/>
  <c r="T338" i="1" s="1"/>
  <c r="R337" i="1"/>
  <c r="O337" i="1"/>
  <c r="X337" i="1" s="1"/>
  <c r="R336" i="1"/>
  <c r="O336" i="1"/>
  <c r="P336" i="1" s="1"/>
  <c r="Q336" i="1" s="1"/>
  <c r="R335" i="1"/>
  <c r="O335" i="1"/>
  <c r="T335" i="1" s="1"/>
  <c r="R334" i="1"/>
  <c r="O334" i="1"/>
  <c r="T334" i="1" s="1"/>
  <c r="V333" i="1"/>
  <c r="R333" i="1"/>
  <c r="O333" i="1"/>
  <c r="X333" i="1" s="1"/>
  <c r="R332" i="1"/>
  <c r="O332" i="1"/>
  <c r="X332" i="1" s="1"/>
  <c r="R331" i="1"/>
  <c r="O331" i="1"/>
  <c r="T331" i="1" s="1"/>
  <c r="R330" i="1"/>
  <c r="O330" i="1"/>
  <c r="T330" i="1" s="1"/>
  <c r="X329" i="1"/>
  <c r="R329" i="1"/>
  <c r="O329" i="1"/>
  <c r="V329" i="1" s="1"/>
  <c r="R328" i="1"/>
  <c r="O328" i="1"/>
  <c r="X328" i="1" s="1"/>
  <c r="R327" i="1"/>
  <c r="O327" i="1"/>
  <c r="T327" i="1" s="1"/>
  <c r="V326" i="1"/>
  <c r="R326" i="1"/>
  <c r="O326" i="1"/>
  <c r="T326" i="1" s="1"/>
  <c r="R325" i="1"/>
  <c r="O325" i="1"/>
  <c r="R324" i="1"/>
  <c r="O324" i="1"/>
  <c r="V323" i="1"/>
  <c r="R323" i="1"/>
  <c r="P323" i="1"/>
  <c r="Q323" i="1" s="1"/>
  <c r="O323" i="1"/>
  <c r="T323" i="1" s="1"/>
  <c r="R322" i="1"/>
  <c r="O322" i="1"/>
  <c r="T322" i="1" s="1"/>
  <c r="R321" i="1"/>
  <c r="O321" i="1"/>
  <c r="X321" i="1" s="1"/>
  <c r="X320" i="1"/>
  <c r="R320" i="1"/>
  <c r="P320" i="1"/>
  <c r="Q320" i="1" s="1"/>
  <c r="O320" i="1"/>
  <c r="V319" i="1"/>
  <c r="R319" i="1"/>
  <c r="P319" i="1"/>
  <c r="Q319" i="1" s="1"/>
  <c r="O319" i="1"/>
  <c r="T319" i="1" s="1"/>
  <c r="V318" i="1"/>
  <c r="R318" i="1"/>
  <c r="O318" i="1"/>
  <c r="T318" i="1" s="1"/>
  <c r="V317" i="1"/>
  <c r="R317" i="1"/>
  <c r="O317" i="1"/>
  <c r="X317" i="1" s="1"/>
  <c r="R316" i="1"/>
  <c r="O316" i="1"/>
  <c r="X316" i="1" s="1"/>
  <c r="V315" i="1"/>
  <c r="R315" i="1"/>
  <c r="P315" i="1"/>
  <c r="Q315" i="1" s="1"/>
  <c r="O315" i="1"/>
  <c r="T315" i="1" s="1"/>
  <c r="R314" i="1"/>
  <c r="O314" i="1"/>
  <c r="V314" i="1" s="1"/>
  <c r="X313" i="1"/>
  <c r="R313" i="1"/>
  <c r="P313" i="1"/>
  <c r="Q313" i="1" s="1"/>
  <c r="O313" i="1"/>
  <c r="V312" i="1"/>
  <c r="R312" i="1"/>
  <c r="P312" i="1"/>
  <c r="Q312" i="1" s="1"/>
  <c r="O312" i="1"/>
  <c r="T312" i="1" s="1"/>
  <c r="R311" i="1"/>
  <c r="O311" i="1"/>
  <c r="T311" i="1" s="1"/>
  <c r="R310" i="1"/>
  <c r="O310" i="1"/>
  <c r="T310" i="1" s="1"/>
  <c r="R309" i="1"/>
  <c r="O309" i="1"/>
  <c r="T309" i="1" s="1"/>
  <c r="R308" i="1"/>
  <c r="O308" i="1"/>
  <c r="T308" i="1" s="1"/>
  <c r="V307" i="1"/>
  <c r="R307" i="1"/>
  <c r="P307" i="1"/>
  <c r="Q307" i="1" s="1"/>
  <c r="O307" i="1"/>
  <c r="T307" i="1" s="1"/>
  <c r="R306" i="1"/>
  <c r="O306" i="1"/>
  <c r="T306" i="1" s="1"/>
  <c r="R305" i="1"/>
  <c r="O305" i="1"/>
  <c r="X305" i="1" s="1"/>
  <c r="V304" i="1"/>
  <c r="R304" i="1"/>
  <c r="O304" i="1"/>
  <c r="R303" i="1"/>
  <c r="O303" i="1"/>
  <c r="R302" i="1"/>
  <c r="O302" i="1"/>
  <c r="X301" i="1"/>
  <c r="R301" i="1"/>
  <c r="O301" i="1"/>
  <c r="R300" i="1"/>
  <c r="O300" i="1"/>
  <c r="V299" i="1"/>
  <c r="R299" i="1"/>
  <c r="P299" i="1"/>
  <c r="Q299" i="1" s="1"/>
  <c r="O299" i="1"/>
  <c r="T299" i="1" s="1"/>
  <c r="V298" i="1"/>
  <c r="R298" i="1"/>
  <c r="P298" i="1"/>
  <c r="Q298" i="1" s="1"/>
  <c r="O298" i="1"/>
  <c r="T298" i="1" s="1"/>
  <c r="X297" i="1"/>
  <c r="R297" i="1"/>
  <c r="O297" i="1"/>
  <c r="P297" i="1" s="1"/>
  <c r="Q297" i="1" s="1"/>
  <c r="V296" i="1"/>
  <c r="R296" i="1"/>
  <c r="O296" i="1"/>
  <c r="T296" i="1" s="1"/>
  <c r="V295" i="1"/>
  <c r="R295" i="1"/>
  <c r="O295" i="1"/>
  <c r="X295" i="1" s="1"/>
  <c r="R294" i="1"/>
  <c r="P294" i="1"/>
  <c r="Q294" i="1" s="1"/>
  <c r="O294" i="1"/>
  <c r="T294" i="1" s="1"/>
  <c r="V293" i="1"/>
  <c r="R293" i="1"/>
  <c r="O293" i="1"/>
  <c r="T293" i="1" s="1"/>
  <c r="V292" i="1"/>
  <c r="R292" i="1"/>
  <c r="O292" i="1"/>
  <c r="X292" i="1" s="1"/>
  <c r="R291" i="1"/>
  <c r="O291" i="1"/>
  <c r="X291" i="1" s="1"/>
  <c r="R290" i="1"/>
  <c r="O290" i="1"/>
  <c r="T290" i="1" s="1"/>
  <c r="R289" i="1"/>
  <c r="O289" i="1"/>
  <c r="R288" i="1"/>
  <c r="O288" i="1"/>
  <c r="R287" i="1"/>
  <c r="O287" i="1"/>
  <c r="T287" i="1" s="1"/>
  <c r="R286" i="1"/>
  <c r="O286" i="1"/>
  <c r="X285" i="1"/>
  <c r="R285" i="1"/>
  <c r="O285" i="1"/>
  <c r="V284" i="1"/>
  <c r="R284" i="1"/>
  <c r="P284" i="1"/>
  <c r="Q284" i="1" s="1"/>
  <c r="O284" i="1"/>
  <c r="T284" i="1" s="1"/>
  <c r="R283" i="1"/>
  <c r="O283" i="1"/>
  <c r="T283" i="1" s="1"/>
  <c r="R282" i="1"/>
  <c r="O282" i="1"/>
  <c r="T282" i="1" s="1"/>
  <c r="V281" i="1"/>
  <c r="R281" i="1"/>
  <c r="P281" i="1"/>
  <c r="Q281" i="1" s="1"/>
  <c r="O281" i="1"/>
  <c r="T281" i="1" s="1"/>
  <c r="V280" i="1"/>
  <c r="R280" i="1"/>
  <c r="O280" i="1"/>
  <c r="T280" i="1" s="1"/>
  <c r="V279" i="1"/>
  <c r="R279" i="1"/>
  <c r="O279" i="1"/>
  <c r="X279" i="1" s="1"/>
  <c r="R278" i="1"/>
  <c r="O278" i="1"/>
  <c r="T278" i="1" s="1"/>
  <c r="R277" i="1"/>
  <c r="O277" i="1"/>
  <c r="R276" i="1"/>
  <c r="O276" i="1"/>
  <c r="R275" i="1"/>
  <c r="O275" i="1"/>
  <c r="V275" i="1" s="1"/>
  <c r="X274" i="1"/>
  <c r="R274" i="1"/>
  <c r="O274" i="1"/>
  <c r="V274" i="1" s="1"/>
  <c r="R273" i="1"/>
  <c r="O273" i="1"/>
  <c r="R272" i="1"/>
  <c r="O272" i="1"/>
  <c r="X271" i="1"/>
  <c r="R271" i="1"/>
  <c r="O271" i="1"/>
  <c r="V271" i="1" s="1"/>
  <c r="R270" i="1"/>
  <c r="O270" i="1"/>
  <c r="V270" i="1" s="1"/>
  <c r="R269" i="1"/>
  <c r="O269" i="1"/>
  <c r="R268" i="1"/>
  <c r="O268" i="1"/>
  <c r="R267" i="1"/>
  <c r="O267" i="1"/>
  <c r="V267" i="1" s="1"/>
  <c r="X266" i="1"/>
  <c r="R266" i="1"/>
  <c r="O266" i="1"/>
  <c r="V266" i="1" s="1"/>
  <c r="R265" i="1"/>
  <c r="O265" i="1"/>
  <c r="R264" i="1"/>
  <c r="O264" i="1"/>
  <c r="X263" i="1"/>
  <c r="R263" i="1"/>
  <c r="O263" i="1"/>
  <c r="V263" i="1" s="1"/>
  <c r="R262" i="1"/>
  <c r="O262" i="1"/>
  <c r="V262" i="1" s="1"/>
  <c r="R261" i="1"/>
  <c r="O261" i="1"/>
  <c r="R260" i="1"/>
  <c r="O260" i="1"/>
  <c r="R259" i="1"/>
  <c r="O259" i="1"/>
  <c r="V259" i="1" s="1"/>
  <c r="X258" i="1"/>
  <c r="R258" i="1"/>
  <c r="O258" i="1"/>
  <c r="V258" i="1" s="1"/>
  <c r="R257" i="1"/>
  <c r="O257" i="1"/>
  <c r="R256" i="1"/>
  <c r="O256" i="1"/>
  <c r="X255" i="1"/>
  <c r="R255" i="1"/>
  <c r="O255" i="1"/>
  <c r="V255" i="1" s="1"/>
  <c r="R254" i="1"/>
  <c r="O254" i="1"/>
  <c r="V254" i="1" s="1"/>
  <c r="R253" i="1"/>
  <c r="O253" i="1"/>
  <c r="R252" i="1"/>
  <c r="O252" i="1"/>
  <c r="R251" i="1"/>
  <c r="O251" i="1"/>
  <c r="V251" i="1" s="1"/>
  <c r="X250" i="1"/>
  <c r="R250" i="1"/>
  <c r="O250" i="1"/>
  <c r="V250" i="1" s="1"/>
  <c r="R249" i="1"/>
  <c r="O249" i="1"/>
  <c r="R248" i="1"/>
  <c r="O248" i="1"/>
  <c r="X247" i="1"/>
  <c r="R247" i="1"/>
  <c r="O247" i="1"/>
  <c r="V247" i="1" s="1"/>
  <c r="R246" i="1"/>
  <c r="O246" i="1"/>
  <c r="V246" i="1" s="1"/>
  <c r="R245" i="1"/>
  <c r="O245" i="1"/>
  <c r="R244" i="1"/>
  <c r="O244" i="1"/>
  <c r="R243" i="1"/>
  <c r="O243" i="1"/>
  <c r="V243" i="1" s="1"/>
  <c r="X242" i="1"/>
  <c r="R242" i="1"/>
  <c r="O242" i="1"/>
  <c r="V242" i="1" s="1"/>
  <c r="R241" i="1"/>
  <c r="O241" i="1"/>
  <c r="R240" i="1"/>
  <c r="O240" i="1"/>
  <c r="X239" i="1"/>
  <c r="R239" i="1"/>
  <c r="O239" i="1"/>
  <c r="V239" i="1" s="1"/>
  <c r="R238" i="1"/>
  <c r="O238" i="1"/>
  <c r="V238" i="1" s="1"/>
  <c r="R237" i="1"/>
  <c r="O237" i="1"/>
  <c r="R236" i="1"/>
  <c r="O236" i="1"/>
  <c r="R235" i="1"/>
  <c r="O235" i="1"/>
  <c r="V235" i="1" s="1"/>
  <c r="X234" i="1"/>
  <c r="R234" i="1"/>
  <c r="O234" i="1"/>
  <c r="V234" i="1" s="1"/>
  <c r="R233" i="1"/>
  <c r="O233" i="1"/>
  <c r="R232" i="1"/>
  <c r="O232" i="1"/>
  <c r="X231" i="1"/>
  <c r="R231" i="1"/>
  <c r="O231" i="1"/>
  <c r="V231" i="1" s="1"/>
  <c r="R230" i="1"/>
  <c r="O230" i="1"/>
  <c r="V230" i="1" s="1"/>
  <c r="R229" i="1"/>
  <c r="O229" i="1"/>
  <c r="R228" i="1"/>
  <c r="O228" i="1"/>
  <c r="R227" i="1"/>
  <c r="O227" i="1"/>
  <c r="V227" i="1" s="1"/>
  <c r="X226" i="1"/>
  <c r="R226" i="1"/>
  <c r="O226" i="1"/>
  <c r="V226" i="1" s="1"/>
  <c r="R225" i="1"/>
  <c r="O225" i="1"/>
  <c r="R224" i="1"/>
  <c r="O224" i="1"/>
  <c r="X223" i="1"/>
  <c r="R223" i="1"/>
  <c r="O223" i="1"/>
  <c r="V223" i="1" s="1"/>
  <c r="R222" i="1"/>
  <c r="O222" i="1"/>
  <c r="V222" i="1" s="1"/>
  <c r="R221" i="1"/>
  <c r="O221" i="1"/>
  <c r="R220" i="1"/>
  <c r="O220" i="1"/>
  <c r="R219" i="1"/>
  <c r="O219" i="1"/>
  <c r="V219" i="1" s="1"/>
  <c r="X218" i="1"/>
  <c r="R218" i="1"/>
  <c r="O218" i="1"/>
  <c r="V218" i="1" s="1"/>
  <c r="R217" i="1"/>
  <c r="O217" i="1"/>
  <c r="R216" i="1"/>
  <c r="O216" i="1"/>
  <c r="X215" i="1"/>
  <c r="R215" i="1"/>
  <c r="O215" i="1"/>
  <c r="V215" i="1" s="1"/>
  <c r="R214" i="1"/>
  <c r="O214" i="1"/>
  <c r="V214" i="1" s="1"/>
  <c r="R213" i="1"/>
  <c r="O213" i="1"/>
  <c r="R212" i="1"/>
  <c r="O212" i="1"/>
  <c r="R211" i="1"/>
  <c r="O211" i="1"/>
  <c r="V211" i="1" s="1"/>
  <c r="X210" i="1"/>
  <c r="R210" i="1"/>
  <c r="O210" i="1"/>
  <c r="V210" i="1" s="1"/>
  <c r="R209" i="1"/>
  <c r="O209" i="1"/>
  <c r="R208" i="1"/>
  <c r="O208" i="1"/>
  <c r="X207" i="1"/>
  <c r="R207" i="1"/>
  <c r="O207" i="1"/>
  <c r="V207" i="1" s="1"/>
  <c r="R206" i="1"/>
  <c r="O206" i="1"/>
  <c r="V206" i="1" s="1"/>
  <c r="R205" i="1"/>
  <c r="O205" i="1"/>
  <c r="R204" i="1"/>
  <c r="O204" i="1"/>
  <c r="R203" i="1"/>
  <c r="O203" i="1"/>
  <c r="V203" i="1" s="1"/>
  <c r="X202" i="1"/>
  <c r="R202" i="1"/>
  <c r="O202" i="1"/>
  <c r="V202" i="1" s="1"/>
  <c r="R201" i="1"/>
  <c r="O201" i="1"/>
  <c r="R200" i="1"/>
  <c r="O200" i="1"/>
  <c r="X199" i="1"/>
  <c r="R199" i="1"/>
  <c r="O199" i="1"/>
  <c r="V199" i="1" s="1"/>
  <c r="R198" i="1"/>
  <c r="O198" i="1"/>
  <c r="V198" i="1" s="1"/>
  <c r="R197" i="1"/>
  <c r="O197" i="1"/>
  <c r="R196" i="1"/>
  <c r="O196" i="1"/>
  <c r="R195" i="1"/>
  <c r="O195" i="1"/>
  <c r="V195" i="1" s="1"/>
  <c r="X194" i="1"/>
  <c r="R194" i="1"/>
  <c r="O194" i="1"/>
  <c r="V194" i="1" s="1"/>
  <c r="R193" i="1"/>
  <c r="O193" i="1"/>
  <c r="R192" i="1"/>
  <c r="O192" i="1"/>
  <c r="X191" i="1"/>
  <c r="R191" i="1"/>
  <c r="O191" i="1"/>
  <c r="V191" i="1" s="1"/>
  <c r="R190" i="1"/>
  <c r="O190" i="1"/>
  <c r="V190" i="1" s="1"/>
  <c r="R189" i="1"/>
  <c r="O189" i="1"/>
  <c r="R188" i="1"/>
  <c r="O188" i="1"/>
  <c r="R187" i="1"/>
  <c r="O187" i="1"/>
  <c r="V187" i="1" s="1"/>
  <c r="X186" i="1"/>
  <c r="R186" i="1"/>
  <c r="O186" i="1"/>
  <c r="V186" i="1" s="1"/>
  <c r="R185" i="1"/>
  <c r="O185" i="1"/>
  <c r="R184" i="1"/>
  <c r="O184" i="1"/>
  <c r="X183" i="1"/>
  <c r="R183" i="1"/>
  <c r="O183" i="1"/>
  <c r="V183" i="1" s="1"/>
  <c r="R182" i="1"/>
  <c r="O182" i="1"/>
  <c r="V182" i="1" s="1"/>
  <c r="R181" i="1"/>
  <c r="O181" i="1"/>
  <c r="R180" i="1"/>
  <c r="O180" i="1"/>
  <c r="R179" i="1"/>
  <c r="O179" i="1"/>
  <c r="V179" i="1" s="1"/>
  <c r="X178" i="1"/>
  <c r="R178" i="1"/>
  <c r="O178" i="1"/>
  <c r="V178" i="1" s="1"/>
  <c r="R177" i="1"/>
  <c r="O177" i="1"/>
  <c r="R176" i="1"/>
  <c r="O176" i="1"/>
  <c r="X175" i="1"/>
  <c r="R175" i="1"/>
  <c r="O175" i="1"/>
  <c r="V175" i="1" s="1"/>
  <c r="R174" i="1"/>
  <c r="O174" i="1"/>
  <c r="V174" i="1" s="1"/>
  <c r="R173" i="1"/>
  <c r="O173" i="1"/>
  <c r="R172" i="1"/>
  <c r="O172" i="1"/>
  <c r="R171" i="1"/>
  <c r="O171" i="1"/>
  <c r="V171" i="1" s="1"/>
  <c r="X170" i="1"/>
  <c r="R170" i="1"/>
  <c r="O170" i="1"/>
  <c r="V170" i="1" s="1"/>
  <c r="R169" i="1"/>
  <c r="O169" i="1"/>
  <c r="R168" i="1"/>
  <c r="O168" i="1"/>
  <c r="X167" i="1"/>
  <c r="R167" i="1"/>
  <c r="O167" i="1"/>
  <c r="V167" i="1" s="1"/>
  <c r="R166" i="1"/>
  <c r="O166" i="1"/>
  <c r="V166" i="1" s="1"/>
  <c r="R165" i="1"/>
  <c r="O165" i="1"/>
  <c r="R164" i="1"/>
  <c r="O164" i="1"/>
  <c r="R163" i="1"/>
  <c r="O163" i="1"/>
  <c r="V163" i="1" s="1"/>
  <c r="X162" i="1"/>
  <c r="R162" i="1"/>
  <c r="O162" i="1"/>
  <c r="V162" i="1" s="1"/>
  <c r="R161" i="1"/>
  <c r="O161" i="1"/>
  <c r="R160" i="1"/>
  <c r="O160" i="1"/>
  <c r="X159" i="1"/>
  <c r="R159" i="1"/>
  <c r="O159" i="1"/>
  <c r="V159" i="1" s="1"/>
  <c r="R158" i="1"/>
  <c r="O158" i="1"/>
  <c r="V158" i="1" s="1"/>
  <c r="R157" i="1"/>
  <c r="O157" i="1"/>
  <c r="R156" i="1"/>
  <c r="O156" i="1"/>
  <c r="R155" i="1"/>
  <c r="O155" i="1"/>
  <c r="V155" i="1" s="1"/>
  <c r="X154" i="1"/>
  <c r="R154" i="1"/>
  <c r="O154" i="1"/>
  <c r="V154" i="1" s="1"/>
  <c r="R153" i="1"/>
  <c r="O153" i="1"/>
  <c r="R152" i="1"/>
  <c r="O152" i="1"/>
  <c r="X151" i="1"/>
  <c r="R151" i="1"/>
  <c r="O151" i="1"/>
  <c r="V151" i="1" s="1"/>
  <c r="R150" i="1"/>
  <c r="O150" i="1"/>
  <c r="V150" i="1" s="1"/>
  <c r="R149" i="1"/>
  <c r="O149" i="1"/>
  <c r="R148" i="1"/>
  <c r="O148" i="1"/>
  <c r="R147" i="1"/>
  <c r="O147" i="1"/>
  <c r="V147" i="1" s="1"/>
  <c r="X146" i="1"/>
  <c r="R146" i="1"/>
  <c r="O146" i="1"/>
  <c r="V146" i="1" s="1"/>
  <c r="R145" i="1"/>
  <c r="O145" i="1"/>
  <c r="R144" i="1"/>
  <c r="O144" i="1"/>
  <c r="X143" i="1"/>
  <c r="R143" i="1"/>
  <c r="O143" i="1"/>
  <c r="V143" i="1" s="1"/>
  <c r="R142" i="1"/>
  <c r="O142" i="1"/>
  <c r="V142" i="1" s="1"/>
  <c r="R141" i="1"/>
  <c r="O141" i="1"/>
  <c r="R140" i="1"/>
  <c r="O140" i="1"/>
  <c r="R139" i="1"/>
  <c r="O139" i="1"/>
  <c r="V139" i="1" s="1"/>
  <c r="X138" i="1"/>
  <c r="R138" i="1"/>
  <c r="O138" i="1"/>
  <c r="V138" i="1" s="1"/>
  <c r="R137" i="1"/>
  <c r="O137" i="1"/>
  <c r="R136" i="1"/>
  <c r="O136" i="1"/>
  <c r="X135" i="1"/>
  <c r="R135" i="1"/>
  <c r="O135" i="1"/>
  <c r="V135" i="1" s="1"/>
  <c r="R134" i="1"/>
  <c r="O134" i="1"/>
  <c r="V134" i="1" s="1"/>
  <c r="R133" i="1"/>
  <c r="O133" i="1"/>
  <c r="R132" i="1"/>
  <c r="O132" i="1"/>
  <c r="R131" i="1"/>
  <c r="O131" i="1"/>
  <c r="V131" i="1" s="1"/>
  <c r="X130" i="1"/>
  <c r="R130" i="1"/>
  <c r="O130" i="1"/>
  <c r="V130" i="1" s="1"/>
  <c r="R129" i="1"/>
  <c r="O129" i="1"/>
  <c r="R128" i="1"/>
  <c r="O128" i="1"/>
  <c r="X127" i="1"/>
  <c r="R127" i="1"/>
  <c r="O127" i="1"/>
  <c r="V127" i="1" s="1"/>
  <c r="R126" i="1"/>
  <c r="O126" i="1"/>
  <c r="V126" i="1" s="1"/>
  <c r="R125" i="1"/>
  <c r="O125" i="1"/>
  <c r="R124" i="1"/>
  <c r="O124" i="1"/>
  <c r="R123" i="1"/>
  <c r="O123" i="1"/>
  <c r="V123" i="1" s="1"/>
  <c r="X122" i="1"/>
  <c r="R122" i="1"/>
  <c r="O122" i="1"/>
  <c r="V122" i="1" s="1"/>
  <c r="R121" i="1"/>
  <c r="O121" i="1"/>
  <c r="R120" i="1"/>
  <c r="O120" i="1"/>
  <c r="X119" i="1"/>
  <c r="R119" i="1"/>
  <c r="O119" i="1"/>
  <c r="V119" i="1" s="1"/>
  <c r="R118" i="1"/>
  <c r="O118" i="1"/>
  <c r="V118" i="1" s="1"/>
  <c r="R117" i="1"/>
  <c r="O117" i="1"/>
  <c r="R116" i="1"/>
  <c r="O116" i="1"/>
  <c r="R115" i="1"/>
  <c r="O115" i="1"/>
  <c r="V115" i="1" s="1"/>
  <c r="X114" i="1"/>
  <c r="R114" i="1"/>
  <c r="O114" i="1"/>
  <c r="V114" i="1" s="1"/>
  <c r="R113" i="1"/>
  <c r="O113" i="1"/>
  <c r="R112" i="1"/>
  <c r="O112" i="1"/>
  <c r="X111" i="1"/>
  <c r="R111" i="1"/>
  <c r="O111" i="1"/>
  <c r="V111" i="1" s="1"/>
  <c r="R110" i="1"/>
  <c r="O110" i="1"/>
  <c r="V110" i="1" s="1"/>
  <c r="R109" i="1"/>
  <c r="O109" i="1"/>
  <c r="R108" i="1"/>
  <c r="O108" i="1"/>
  <c r="R107" i="1"/>
  <c r="O107" i="1"/>
  <c r="V107" i="1" s="1"/>
  <c r="X106" i="1"/>
  <c r="R106" i="1"/>
  <c r="O106" i="1"/>
  <c r="V106" i="1" s="1"/>
  <c r="R105" i="1"/>
  <c r="O105" i="1"/>
  <c r="R104" i="1"/>
  <c r="O104" i="1"/>
  <c r="X103" i="1"/>
  <c r="R103" i="1"/>
  <c r="O103" i="1"/>
  <c r="V103" i="1" s="1"/>
  <c r="R102" i="1"/>
  <c r="O102" i="1"/>
  <c r="V102" i="1" s="1"/>
  <c r="R101" i="1"/>
  <c r="O101" i="1"/>
  <c r="R100" i="1"/>
  <c r="O100" i="1"/>
  <c r="R99" i="1"/>
  <c r="O99" i="1"/>
  <c r="V99" i="1" s="1"/>
  <c r="X98" i="1"/>
  <c r="R98" i="1"/>
  <c r="O98" i="1"/>
  <c r="V98" i="1" s="1"/>
  <c r="R97" i="1"/>
  <c r="O97" i="1"/>
  <c r="R96" i="1"/>
  <c r="O96" i="1"/>
  <c r="X95" i="1"/>
  <c r="R95" i="1"/>
  <c r="O95" i="1"/>
  <c r="V95" i="1" s="1"/>
  <c r="R94" i="1"/>
  <c r="O94" i="1"/>
  <c r="V94" i="1" s="1"/>
  <c r="R93" i="1"/>
  <c r="O93" i="1"/>
  <c r="R92" i="1"/>
  <c r="O92" i="1"/>
  <c r="R91" i="1"/>
  <c r="O91" i="1"/>
  <c r="V91" i="1" s="1"/>
  <c r="X90" i="1"/>
  <c r="R90" i="1"/>
  <c r="O90" i="1"/>
  <c r="V90" i="1" s="1"/>
  <c r="R89" i="1"/>
  <c r="O89" i="1"/>
  <c r="R88" i="1"/>
  <c r="O88" i="1"/>
  <c r="X87" i="1"/>
  <c r="R87" i="1"/>
  <c r="O87" i="1"/>
  <c r="V87" i="1" s="1"/>
  <c r="R86" i="1"/>
  <c r="O86" i="1"/>
  <c r="V86" i="1" s="1"/>
  <c r="R85" i="1"/>
  <c r="O85" i="1"/>
  <c r="R84" i="1"/>
  <c r="O84" i="1"/>
  <c r="R83" i="1"/>
  <c r="O83" i="1"/>
  <c r="V83" i="1" s="1"/>
  <c r="X82" i="1"/>
  <c r="R82" i="1"/>
  <c r="O82" i="1"/>
  <c r="V82" i="1" s="1"/>
  <c r="R81" i="1"/>
  <c r="O81" i="1"/>
  <c r="R80" i="1"/>
  <c r="O80" i="1"/>
  <c r="X79" i="1"/>
  <c r="R79" i="1"/>
  <c r="O79" i="1"/>
  <c r="V79" i="1" s="1"/>
  <c r="R78" i="1"/>
  <c r="O78" i="1"/>
  <c r="V78" i="1" s="1"/>
  <c r="R77" i="1"/>
  <c r="O77" i="1"/>
  <c r="R76" i="1"/>
  <c r="O76" i="1"/>
  <c r="R75" i="1"/>
  <c r="O75" i="1"/>
  <c r="V75" i="1" s="1"/>
  <c r="X74" i="1"/>
  <c r="R74" i="1"/>
  <c r="O74" i="1"/>
  <c r="V74" i="1" s="1"/>
  <c r="R73" i="1"/>
  <c r="O73" i="1"/>
  <c r="R72" i="1"/>
  <c r="O72" i="1"/>
  <c r="X71" i="1"/>
  <c r="R71" i="1"/>
  <c r="O71" i="1"/>
  <c r="V71" i="1" s="1"/>
  <c r="R70" i="1"/>
  <c r="O70" i="1"/>
  <c r="V70" i="1" s="1"/>
  <c r="R69" i="1"/>
  <c r="O69" i="1"/>
  <c r="R68" i="1"/>
  <c r="O68" i="1"/>
  <c r="R67" i="1"/>
  <c r="O67" i="1"/>
  <c r="V67" i="1" s="1"/>
  <c r="X66" i="1"/>
  <c r="R66" i="1"/>
  <c r="O66" i="1"/>
  <c r="V66" i="1" s="1"/>
  <c r="R65" i="1"/>
  <c r="O65" i="1"/>
  <c r="R64" i="1"/>
  <c r="O64" i="1"/>
  <c r="X63" i="1"/>
  <c r="R63" i="1"/>
  <c r="O63" i="1"/>
  <c r="V63" i="1" s="1"/>
  <c r="R62" i="1"/>
  <c r="O62" i="1"/>
  <c r="V62" i="1" s="1"/>
  <c r="R61" i="1"/>
  <c r="O61" i="1"/>
  <c r="R60" i="1"/>
  <c r="O60" i="1"/>
  <c r="R59" i="1"/>
  <c r="O59" i="1"/>
  <c r="V59" i="1" s="1"/>
  <c r="X58" i="1"/>
  <c r="R58" i="1"/>
  <c r="O58" i="1"/>
  <c r="V58" i="1" s="1"/>
  <c r="R57" i="1"/>
  <c r="O57" i="1"/>
  <c r="R56" i="1"/>
  <c r="O56" i="1"/>
  <c r="X55" i="1"/>
  <c r="R55" i="1"/>
  <c r="O55" i="1"/>
  <c r="V55" i="1" s="1"/>
  <c r="R54" i="1"/>
  <c r="O54" i="1"/>
  <c r="V54" i="1" s="1"/>
  <c r="R53" i="1"/>
  <c r="O53" i="1"/>
  <c r="R52" i="1"/>
  <c r="O52" i="1"/>
  <c r="R51" i="1"/>
  <c r="O51" i="1"/>
  <c r="V51" i="1" s="1"/>
  <c r="X50" i="1"/>
  <c r="R50" i="1"/>
  <c r="O50" i="1"/>
  <c r="V50" i="1" s="1"/>
  <c r="X49" i="1"/>
  <c r="R49" i="1"/>
  <c r="O49" i="1"/>
  <c r="V49" i="1" s="1"/>
  <c r="R48" i="1"/>
  <c r="O48" i="1"/>
  <c r="R47" i="1"/>
  <c r="O47" i="1"/>
  <c r="X46" i="1"/>
  <c r="R46" i="1"/>
  <c r="O46" i="1"/>
  <c r="V46" i="1" s="1"/>
  <c r="R45" i="1"/>
  <c r="O45" i="1"/>
  <c r="V45" i="1" s="1"/>
  <c r="R44" i="1"/>
  <c r="O44" i="1"/>
  <c r="R43" i="1"/>
  <c r="O43" i="1"/>
  <c r="R42" i="1"/>
  <c r="O42" i="1"/>
  <c r="V42" i="1" s="1"/>
  <c r="X41" i="1"/>
  <c r="R41" i="1"/>
  <c r="O41" i="1"/>
  <c r="V41" i="1" s="1"/>
  <c r="R40" i="1"/>
  <c r="O40" i="1"/>
  <c r="V40" i="1" s="1"/>
  <c r="R39" i="1"/>
  <c r="O39" i="1"/>
  <c r="X38" i="1"/>
  <c r="R38" i="1"/>
  <c r="O38" i="1"/>
  <c r="V38" i="1" s="1"/>
  <c r="R37" i="1"/>
  <c r="O37" i="1"/>
  <c r="V37" i="1" s="1"/>
  <c r="R36" i="1"/>
  <c r="O36" i="1"/>
  <c r="V36" i="1" s="1"/>
  <c r="R35" i="1"/>
  <c r="O35" i="1"/>
  <c r="R34" i="1"/>
  <c r="O34" i="1"/>
  <c r="V34" i="1" s="1"/>
  <c r="X33" i="1"/>
  <c r="R33" i="1"/>
  <c r="O33" i="1"/>
  <c r="V33" i="1" s="1"/>
  <c r="R32" i="1"/>
  <c r="O32" i="1"/>
  <c r="V32" i="1" s="1"/>
  <c r="R31" i="1"/>
  <c r="O31" i="1"/>
  <c r="R30" i="1"/>
  <c r="O30" i="1"/>
  <c r="V30" i="1" s="1"/>
  <c r="R29" i="1"/>
  <c r="O29" i="1"/>
  <c r="V29" i="1" s="1"/>
  <c r="X28" i="1"/>
  <c r="R28" i="1"/>
  <c r="O28" i="1"/>
  <c r="V28" i="1" s="1"/>
  <c r="X27" i="1"/>
  <c r="R27" i="1"/>
  <c r="O27" i="1"/>
  <c r="V27" i="1" s="1"/>
  <c r="R26" i="1"/>
  <c r="O26" i="1"/>
  <c r="V26" i="1" s="1"/>
  <c r="R25" i="1"/>
  <c r="O25" i="1"/>
  <c r="V25" i="1" s="1"/>
  <c r="R24" i="1"/>
  <c r="O24" i="1"/>
  <c r="V24" i="1" s="1"/>
  <c r="R23" i="1"/>
  <c r="O23" i="1"/>
  <c r="V23" i="1" s="1"/>
  <c r="R22" i="1"/>
  <c r="O22" i="1"/>
  <c r="V22" i="1" s="1"/>
  <c r="R21" i="1"/>
  <c r="O21" i="1"/>
  <c r="V21" i="1" s="1"/>
  <c r="X20" i="1"/>
  <c r="R20" i="1"/>
  <c r="O20" i="1"/>
  <c r="V20" i="1" s="1"/>
  <c r="X19" i="1"/>
  <c r="R19" i="1"/>
  <c r="O19" i="1"/>
  <c r="V19" i="1" s="1"/>
  <c r="R18" i="1"/>
  <c r="O18" i="1"/>
  <c r="V18" i="1" s="1"/>
  <c r="R17" i="1"/>
  <c r="O17" i="1"/>
  <c r="V17" i="1" s="1"/>
  <c r="R16" i="1"/>
  <c r="O16" i="1"/>
  <c r="V16" i="1" s="1"/>
  <c r="R15" i="1"/>
  <c r="O15" i="1"/>
  <c r="V15" i="1" s="1"/>
  <c r="R14" i="1"/>
  <c r="O14" i="1"/>
  <c r="V14" i="1" s="1"/>
  <c r="R13" i="1"/>
  <c r="O13" i="1"/>
  <c r="V13" i="1" s="1"/>
  <c r="R12" i="1"/>
  <c r="O12" i="1"/>
  <c r="X12" i="1" s="1"/>
  <c r="R11" i="1"/>
  <c r="O11" i="1"/>
  <c r="X11" i="1" s="1"/>
  <c r="R10" i="1"/>
  <c r="O10" i="1"/>
  <c r="T10" i="1" s="1"/>
  <c r="R9" i="1"/>
  <c r="O9" i="1"/>
  <c r="T8" i="1"/>
  <c r="R8" i="1"/>
  <c r="O8" i="1"/>
  <c r="R7" i="1"/>
  <c r="O7" i="1"/>
  <c r="R6" i="1"/>
  <c r="O6" i="1"/>
  <c r="T6" i="1" s="1"/>
  <c r="R5" i="1"/>
  <c r="O5" i="1"/>
  <c r="X5" i="1" s="1"/>
  <c r="R4" i="1"/>
  <c r="O4" i="1"/>
  <c r="T4" i="1" s="1"/>
  <c r="E3" i="2" l="1"/>
  <c r="E4" i="2" s="1"/>
  <c r="X24" i="1"/>
  <c r="X40" i="1"/>
  <c r="X45" i="1"/>
  <c r="X54" i="1"/>
  <c r="X62" i="1"/>
  <c r="X70" i="1"/>
  <c r="X78" i="1"/>
  <c r="X86" i="1"/>
  <c r="X94" i="1"/>
  <c r="X102" i="1"/>
  <c r="X110" i="1"/>
  <c r="X118" i="1"/>
  <c r="X126" i="1"/>
  <c r="X134" i="1"/>
  <c r="X142" i="1"/>
  <c r="X150" i="1"/>
  <c r="X158" i="1"/>
  <c r="X166" i="1"/>
  <c r="X174" i="1"/>
  <c r="X182" i="1"/>
  <c r="X190" i="1"/>
  <c r="X198" i="1"/>
  <c r="X206" i="1"/>
  <c r="X214" i="1"/>
  <c r="X222" i="1"/>
  <c r="X230" i="1"/>
  <c r="X238" i="1"/>
  <c r="X246" i="1"/>
  <c r="X254" i="1"/>
  <c r="X262" i="1"/>
  <c r="X270" i="1"/>
  <c r="V283" i="1"/>
  <c r="V311" i="1"/>
  <c r="V322" i="1"/>
  <c r="V337" i="1"/>
  <c r="V338" i="1"/>
  <c r="P359" i="1"/>
  <c r="Q359" i="1" s="1"/>
  <c r="V362" i="1"/>
  <c r="V366" i="1"/>
  <c r="P371" i="1"/>
  <c r="Q371" i="1" s="1"/>
  <c r="P388" i="1"/>
  <c r="Q388" i="1" s="1"/>
  <c r="V390" i="1"/>
  <c r="V395" i="1"/>
  <c r="V399" i="1"/>
  <c r="V403" i="1"/>
  <c r="X16" i="1"/>
  <c r="X37" i="1"/>
  <c r="X15" i="1"/>
  <c r="X23" i="1"/>
  <c r="X29" i="1"/>
  <c r="X34" i="1"/>
  <c r="T50" i="1"/>
  <c r="X51" i="1"/>
  <c r="X59" i="1"/>
  <c r="X67" i="1"/>
  <c r="X75" i="1"/>
  <c r="X83" i="1"/>
  <c r="X91" i="1"/>
  <c r="X99" i="1"/>
  <c r="X107" i="1"/>
  <c r="X115" i="1"/>
  <c r="X123" i="1"/>
  <c r="X131" i="1"/>
  <c r="X139" i="1"/>
  <c r="X147" i="1"/>
  <c r="X155" i="1"/>
  <c r="X163" i="1"/>
  <c r="X171" i="1"/>
  <c r="X179" i="1"/>
  <c r="X187" i="1"/>
  <c r="X195" i="1"/>
  <c r="X203" i="1"/>
  <c r="X211" i="1"/>
  <c r="X219" i="1"/>
  <c r="X227" i="1"/>
  <c r="X235" i="1"/>
  <c r="X243" i="1"/>
  <c r="X251" i="1"/>
  <c r="X259" i="1"/>
  <c r="X267" i="1"/>
  <c r="X275" i="1"/>
  <c r="V282" i="1"/>
  <c r="V287" i="1"/>
  <c r="P291" i="1"/>
  <c r="Q291" i="1" s="1"/>
  <c r="V305" i="1"/>
  <c r="V308" i="1"/>
  <c r="V309" i="1"/>
  <c r="V310" i="1"/>
  <c r="P327" i="1"/>
  <c r="Q327" i="1" s="1"/>
  <c r="P328" i="1"/>
  <c r="Q328" i="1" s="1"/>
  <c r="V330" i="1"/>
  <c r="V331" i="1"/>
  <c r="V334" i="1"/>
  <c r="V335" i="1"/>
  <c r="X336" i="1"/>
  <c r="P343" i="1"/>
  <c r="Q343" i="1" s="1"/>
  <c r="P344" i="1"/>
  <c r="Q344" i="1" s="1"/>
  <c r="V346" i="1"/>
  <c r="V347" i="1"/>
  <c r="V350" i="1"/>
  <c r="V351" i="1"/>
  <c r="X352" i="1"/>
  <c r="P355" i="1"/>
  <c r="Q355" i="1" s="1"/>
  <c r="X361" i="1"/>
  <c r="V365" i="1"/>
  <c r="V374" i="1"/>
  <c r="V375" i="1"/>
  <c r="X376" i="1"/>
  <c r="V379" i="1"/>
  <c r="V380" i="1"/>
  <c r="V383" i="1"/>
  <c r="V384" i="1"/>
  <c r="P392" i="1"/>
  <c r="Q392" i="1" s="1"/>
  <c r="V394" i="1"/>
  <c r="V398" i="1"/>
  <c r="V402" i="1"/>
  <c r="T404" i="1"/>
  <c r="P404" i="1"/>
  <c r="Q404" i="1" s="1"/>
  <c r="V415" i="1"/>
  <c r="X306" i="1"/>
  <c r="P287" i="1"/>
  <c r="Q287" i="1" s="1"/>
  <c r="X294" i="1"/>
  <c r="P306" i="1"/>
  <c r="Q306" i="1" s="1"/>
  <c r="P309" i="1"/>
  <c r="Q309" i="1" s="1"/>
  <c r="P310" i="1"/>
  <c r="Q310" i="1" s="1"/>
  <c r="V327" i="1"/>
  <c r="P331" i="1"/>
  <c r="Q331" i="1" s="1"/>
  <c r="P335" i="1"/>
  <c r="Q335" i="1" s="1"/>
  <c r="V343" i="1"/>
  <c r="P347" i="1"/>
  <c r="Q347" i="1" s="1"/>
  <c r="P351" i="1"/>
  <c r="Q351" i="1" s="1"/>
  <c r="P375" i="1"/>
  <c r="Q375" i="1" s="1"/>
  <c r="P380" i="1"/>
  <c r="Q380" i="1" s="1"/>
  <c r="P384" i="1"/>
  <c r="Q384" i="1" s="1"/>
  <c r="V392" i="1"/>
  <c r="V406" i="1"/>
  <c r="V410" i="1"/>
  <c r="V414" i="1"/>
  <c r="V419" i="1"/>
  <c r="V420" i="1"/>
  <c r="P424" i="1"/>
  <c r="Q424" i="1" s="1"/>
  <c r="X425" i="1"/>
  <c r="V426" i="1"/>
  <c r="P428" i="1"/>
  <c r="Q428" i="1" s="1"/>
  <c r="X429" i="1"/>
  <c r="V430" i="1"/>
  <c r="V721" i="1"/>
  <c r="X725" i="1"/>
  <c r="V740" i="1"/>
  <c r="V772" i="1"/>
  <c r="V804" i="1"/>
  <c r="V844" i="1"/>
  <c r="V876" i="1"/>
  <c r="P925" i="1"/>
  <c r="Q925" i="1" s="1"/>
  <c r="P926" i="1"/>
  <c r="Q926" i="1" s="1"/>
  <c r="V928" i="1"/>
  <c r="V937" i="1"/>
  <c r="P945" i="1"/>
  <c r="Q945" i="1" s="1"/>
  <c r="P946" i="1"/>
  <c r="Q946" i="1" s="1"/>
  <c r="V949" i="1"/>
  <c r="P957" i="1"/>
  <c r="Q957" i="1" s="1"/>
  <c r="P958" i="1"/>
  <c r="Q958" i="1" s="1"/>
  <c r="V960" i="1"/>
  <c r="V969" i="1"/>
  <c r="P985" i="1"/>
  <c r="Q985" i="1" s="1"/>
  <c r="X1002" i="1"/>
  <c r="P1005" i="1"/>
  <c r="Q1005" i="1" s="1"/>
  <c r="P1006" i="1"/>
  <c r="Q1006" i="1" s="1"/>
  <c r="X1024" i="1"/>
  <c r="P1024" i="1"/>
  <c r="Q1024" i="1" s="1"/>
  <c r="X1032" i="1"/>
  <c r="P1032" i="1"/>
  <c r="Q1032" i="1" s="1"/>
  <c r="X1040" i="1"/>
  <c r="P1040" i="1"/>
  <c r="Q1040" i="1" s="1"/>
  <c r="T1048" i="1"/>
  <c r="P1048" i="1"/>
  <c r="Q1048" i="1" s="1"/>
  <c r="T1209" i="1"/>
  <c r="P1209" i="1"/>
  <c r="Q1209" i="1" s="1"/>
  <c r="X1231" i="1"/>
  <c r="P1231" i="1"/>
  <c r="Q1231" i="1" s="1"/>
  <c r="X1239" i="1"/>
  <c r="P1239" i="1"/>
  <c r="Q1239" i="1" s="1"/>
  <c r="X426" i="1"/>
  <c r="X430" i="1"/>
  <c r="V719" i="1"/>
  <c r="X720" i="1"/>
  <c r="V732" i="1"/>
  <c r="V764" i="1"/>
  <c r="V796" i="1"/>
  <c r="V828" i="1"/>
  <c r="V836" i="1"/>
  <c r="V868" i="1"/>
  <c r="V900" i="1"/>
  <c r="X902" i="1"/>
  <c r="X904" i="1"/>
  <c r="X906" i="1"/>
  <c r="X908" i="1"/>
  <c r="X910" i="1"/>
  <c r="X912" i="1"/>
  <c r="X914" i="1"/>
  <c r="X916" i="1"/>
  <c r="X927" i="1"/>
  <c r="V929" i="1"/>
  <c r="X959" i="1"/>
  <c r="V961" i="1"/>
  <c r="T987" i="1"/>
  <c r="V987" i="1"/>
  <c r="T1003" i="1"/>
  <c r="P1003" i="1"/>
  <c r="Q1003" i="1" s="1"/>
  <c r="X1018" i="1"/>
  <c r="P1018" i="1"/>
  <c r="Q1018" i="1" s="1"/>
  <c r="X1026" i="1"/>
  <c r="P1026" i="1"/>
  <c r="Q1026" i="1" s="1"/>
  <c r="X1034" i="1"/>
  <c r="P1034" i="1"/>
  <c r="Q1034" i="1" s="1"/>
  <c r="X1042" i="1"/>
  <c r="P1042" i="1"/>
  <c r="Q1042" i="1" s="1"/>
  <c r="T1247" i="1"/>
  <c r="V1247" i="1"/>
  <c r="P1247" i="1"/>
  <c r="Q1247" i="1" s="1"/>
  <c r="T1255" i="1"/>
  <c r="V1255" i="1"/>
  <c r="P1255" i="1"/>
  <c r="Q1255" i="1" s="1"/>
  <c r="T1272" i="1"/>
  <c r="P1272" i="1"/>
  <c r="Q1272" i="1" s="1"/>
  <c r="P420" i="1"/>
  <c r="Q420" i="1" s="1"/>
  <c r="X423" i="1"/>
  <c r="V424" i="1"/>
  <c r="P426" i="1"/>
  <c r="Q426" i="1" s="1"/>
  <c r="X427" i="1"/>
  <c r="V428" i="1"/>
  <c r="P430" i="1"/>
  <c r="Q430" i="1" s="1"/>
  <c r="X431" i="1"/>
  <c r="T991" i="1"/>
  <c r="P991" i="1"/>
  <c r="Q991" i="1" s="1"/>
  <c r="T997" i="1"/>
  <c r="V997" i="1"/>
  <c r="T1007" i="1"/>
  <c r="P1007" i="1"/>
  <c r="Q1007" i="1" s="1"/>
  <c r="X1020" i="1"/>
  <c r="P1020" i="1"/>
  <c r="Q1020" i="1" s="1"/>
  <c r="X1028" i="1"/>
  <c r="P1028" i="1"/>
  <c r="Q1028" i="1" s="1"/>
  <c r="X1036" i="1"/>
  <c r="P1036" i="1"/>
  <c r="Q1036" i="1" s="1"/>
  <c r="X1044" i="1"/>
  <c r="P1044" i="1"/>
  <c r="Q1044" i="1" s="1"/>
  <c r="X1199" i="1"/>
  <c r="P1199" i="1"/>
  <c r="Q1199" i="1" s="1"/>
  <c r="X424" i="1"/>
  <c r="X428" i="1"/>
  <c r="P720" i="1"/>
  <c r="Q720" i="1" s="1"/>
  <c r="P929" i="1"/>
  <c r="Q929" i="1" s="1"/>
  <c r="P930" i="1"/>
  <c r="Q930" i="1" s="1"/>
  <c r="P961" i="1"/>
  <c r="Q961" i="1" s="1"/>
  <c r="P962" i="1"/>
  <c r="Q962" i="1" s="1"/>
  <c r="P986" i="1"/>
  <c r="Q986" i="1" s="1"/>
  <c r="P997" i="1"/>
  <c r="Q997" i="1" s="1"/>
  <c r="T1001" i="1"/>
  <c r="P1001" i="1"/>
  <c r="Q1001" i="1" s="1"/>
  <c r="T1013" i="1"/>
  <c r="V1013" i="1"/>
  <c r="P1013" i="1"/>
  <c r="Q1013" i="1" s="1"/>
  <c r="T1017" i="1"/>
  <c r="P1017" i="1"/>
  <c r="Q1017" i="1" s="1"/>
  <c r="V1017" i="1"/>
  <c r="X1022" i="1"/>
  <c r="P1022" i="1"/>
  <c r="Q1022" i="1" s="1"/>
  <c r="X1030" i="1"/>
  <c r="P1030" i="1"/>
  <c r="Q1030" i="1" s="1"/>
  <c r="X1038" i="1"/>
  <c r="P1038" i="1"/>
  <c r="Q1038" i="1" s="1"/>
  <c r="X1175" i="1"/>
  <c r="P1175" i="1"/>
  <c r="Q1175" i="1" s="1"/>
  <c r="T1248" i="1"/>
  <c r="P1248" i="1"/>
  <c r="Q1248" i="1" s="1"/>
  <c r="T1256" i="1"/>
  <c r="P1256" i="1"/>
  <c r="Q1256" i="1" s="1"/>
  <c r="T1271" i="1"/>
  <c r="V1271" i="1"/>
  <c r="P1271" i="1"/>
  <c r="Q1271" i="1" s="1"/>
  <c r="T1279" i="1"/>
  <c r="V1279" i="1"/>
  <c r="P1279" i="1"/>
  <c r="Q1279" i="1" s="1"/>
  <c r="T1433" i="1"/>
  <c r="P1433" i="1"/>
  <c r="Q1433" i="1" s="1"/>
  <c r="T1445" i="1"/>
  <c r="P1445" i="1"/>
  <c r="Q1445" i="1" s="1"/>
  <c r="V1456" i="1"/>
  <c r="X1456" i="1"/>
  <c r="T1467" i="1"/>
  <c r="V1467" i="1"/>
  <c r="T1586" i="1"/>
  <c r="P1586" i="1"/>
  <c r="Q1586" i="1" s="1"/>
  <c r="T1660" i="1"/>
  <c r="P1660" i="1"/>
  <c r="Q1660" i="1" s="1"/>
  <c r="X1676" i="1"/>
  <c r="V1676" i="1"/>
  <c r="X1708" i="1"/>
  <c r="V1708" i="1"/>
  <c r="T1734" i="1"/>
  <c r="X1734" i="1"/>
  <c r="P1734" i="1"/>
  <c r="Q1734" i="1" s="1"/>
  <c r="T1742" i="1"/>
  <c r="X1742" i="1"/>
  <c r="P1742" i="1"/>
  <c r="Q1742" i="1" s="1"/>
  <c r="V1211" i="1"/>
  <c r="V1213" i="1"/>
  <c r="V1218" i="1"/>
  <c r="V1219" i="1"/>
  <c r="X1222" i="1"/>
  <c r="X1234" i="1"/>
  <c r="V1235" i="1"/>
  <c r="P1280" i="1"/>
  <c r="Q1280" i="1" s="1"/>
  <c r="P1283" i="1"/>
  <c r="Q1283" i="1" s="1"/>
  <c r="P1284" i="1"/>
  <c r="Q1284" i="1" s="1"/>
  <c r="P1289" i="1"/>
  <c r="Q1289" i="1" s="1"/>
  <c r="P1291" i="1"/>
  <c r="Q1291" i="1" s="1"/>
  <c r="P1292" i="1"/>
  <c r="Q1292" i="1" s="1"/>
  <c r="P1295" i="1"/>
  <c r="Q1295" i="1" s="1"/>
  <c r="P1296" i="1"/>
  <c r="Q1296" i="1" s="1"/>
  <c r="P1303" i="1"/>
  <c r="Q1303" i="1" s="1"/>
  <c r="P1304" i="1"/>
  <c r="Q1304" i="1" s="1"/>
  <c r="V1311" i="1"/>
  <c r="P1317" i="1"/>
  <c r="Q1317" i="1" s="1"/>
  <c r="V1318" i="1"/>
  <c r="V1319" i="1"/>
  <c r="P1333" i="1"/>
  <c r="Q1333" i="1" s="1"/>
  <c r="V1334" i="1"/>
  <c r="V1335" i="1"/>
  <c r="V1343" i="1"/>
  <c r="P1349" i="1"/>
  <c r="Q1349" i="1" s="1"/>
  <c r="V1350" i="1"/>
  <c r="V1351" i="1"/>
  <c r="P1363" i="1"/>
  <c r="Q1363" i="1" s="1"/>
  <c r="P1364" i="1"/>
  <c r="Q1364" i="1" s="1"/>
  <c r="P1369" i="1"/>
  <c r="Q1369" i="1" s="1"/>
  <c r="P1371" i="1"/>
  <c r="Q1371" i="1" s="1"/>
  <c r="P1372" i="1"/>
  <c r="Q1372" i="1" s="1"/>
  <c r="T1383" i="1"/>
  <c r="P1383" i="1"/>
  <c r="Q1383" i="1" s="1"/>
  <c r="V1395" i="1"/>
  <c r="X1400" i="1"/>
  <c r="V1400" i="1"/>
  <c r="T1415" i="1"/>
  <c r="V1415" i="1"/>
  <c r="T1425" i="1"/>
  <c r="P1425" i="1"/>
  <c r="Q1425" i="1" s="1"/>
  <c r="X1446" i="1"/>
  <c r="P1449" i="1"/>
  <c r="Q1449" i="1" s="1"/>
  <c r="P1453" i="1"/>
  <c r="Q1453" i="1" s="1"/>
  <c r="X1461" i="1"/>
  <c r="V1461" i="1"/>
  <c r="P1467" i="1"/>
  <c r="Q1467" i="1" s="1"/>
  <c r="X1468" i="1"/>
  <c r="P1471" i="1"/>
  <c r="Q1471" i="1" s="1"/>
  <c r="X1473" i="1"/>
  <c r="P1473" i="1"/>
  <c r="Q1473" i="1" s="1"/>
  <c r="P1594" i="1"/>
  <c r="Q1594" i="1" s="1"/>
  <c r="T1602" i="1"/>
  <c r="P1602" i="1"/>
  <c r="Q1602" i="1" s="1"/>
  <c r="X1664" i="1"/>
  <c r="T1668" i="1"/>
  <c r="P1668" i="1"/>
  <c r="Q1668" i="1" s="1"/>
  <c r="T1672" i="1"/>
  <c r="P1672" i="1"/>
  <c r="Q1672" i="1" s="1"/>
  <c r="T1690" i="1"/>
  <c r="P1690" i="1"/>
  <c r="Q1690" i="1" s="1"/>
  <c r="T1702" i="1"/>
  <c r="P1702" i="1"/>
  <c r="Q1702" i="1" s="1"/>
  <c r="T1722" i="1"/>
  <c r="P1722" i="1"/>
  <c r="Q1722" i="1" s="1"/>
  <c r="T1753" i="1"/>
  <c r="V1753" i="1"/>
  <c r="P1753" i="1"/>
  <c r="Q1753" i="1" s="1"/>
  <c r="T1761" i="1"/>
  <c r="V1761" i="1"/>
  <c r="P1761" i="1"/>
  <c r="Q1761" i="1" s="1"/>
  <c r="T1769" i="1"/>
  <c r="V1769" i="1"/>
  <c r="P1769" i="1"/>
  <c r="Q1769" i="1" s="1"/>
  <c r="T1777" i="1"/>
  <c r="V1777" i="1"/>
  <c r="P1777" i="1"/>
  <c r="Q1777" i="1" s="1"/>
  <c r="X1212" i="1"/>
  <c r="X1214" i="1"/>
  <c r="X1220" i="1"/>
  <c r="X1236" i="1"/>
  <c r="V1290" i="1"/>
  <c r="V1370" i="1"/>
  <c r="V1384" i="1"/>
  <c r="T1393" i="1"/>
  <c r="V1393" i="1"/>
  <c r="T1405" i="1"/>
  <c r="V1405" i="1"/>
  <c r="X1411" i="1"/>
  <c r="V1411" i="1"/>
  <c r="V1412" i="1"/>
  <c r="V1416" i="1"/>
  <c r="T1419" i="1"/>
  <c r="P1419" i="1"/>
  <c r="Q1419" i="1" s="1"/>
  <c r="V1433" i="1"/>
  <c r="T1437" i="1"/>
  <c r="P1437" i="1"/>
  <c r="Q1437" i="1" s="1"/>
  <c r="V1444" i="1"/>
  <c r="V1445" i="1"/>
  <c r="T1447" i="1"/>
  <c r="P1447" i="1"/>
  <c r="Q1447" i="1" s="1"/>
  <c r="T1592" i="1"/>
  <c r="P1592" i="1"/>
  <c r="Q1592" i="1" s="1"/>
  <c r="X1595" i="1"/>
  <c r="T1600" i="1"/>
  <c r="P1600" i="1"/>
  <c r="Q1600" i="1" s="1"/>
  <c r="T1656" i="1"/>
  <c r="P1656" i="1"/>
  <c r="Q1656" i="1" s="1"/>
  <c r="X1660" i="1"/>
  <c r="X1692" i="1"/>
  <c r="V1692" i="1"/>
  <c r="P1046" i="1"/>
  <c r="Q1046" i="1" s="1"/>
  <c r="P1167" i="1"/>
  <c r="Q1167" i="1" s="1"/>
  <c r="P1207" i="1"/>
  <c r="Q1207" i="1" s="1"/>
  <c r="P1211" i="1"/>
  <c r="Q1211" i="1" s="1"/>
  <c r="P1212" i="1"/>
  <c r="Q1212" i="1" s="1"/>
  <c r="P1214" i="1"/>
  <c r="Q1214" i="1" s="1"/>
  <c r="P1218" i="1"/>
  <c r="Q1218" i="1" s="1"/>
  <c r="P1219" i="1"/>
  <c r="Q1219" i="1" s="1"/>
  <c r="P1220" i="1"/>
  <c r="Q1220" i="1" s="1"/>
  <c r="P1226" i="1"/>
  <c r="Q1226" i="1" s="1"/>
  <c r="X1230" i="1"/>
  <c r="P1235" i="1"/>
  <c r="Q1235" i="1" s="1"/>
  <c r="P1236" i="1"/>
  <c r="Q1236" i="1" s="1"/>
  <c r="X1238" i="1"/>
  <c r="P1241" i="1"/>
  <c r="Q1241" i="1" s="1"/>
  <c r="P1253" i="1"/>
  <c r="Q1253" i="1" s="1"/>
  <c r="P1269" i="1"/>
  <c r="Q1269" i="1" s="1"/>
  <c r="V1283" i="1"/>
  <c r="V1291" i="1"/>
  <c r="V1295" i="1"/>
  <c r="P1301" i="1"/>
  <c r="Q1301" i="1" s="1"/>
  <c r="V1303" i="1"/>
  <c r="P1311" i="1"/>
  <c r="Q1311" i="1" s="1"/>
  <c r="P1312" i="1"/>
  <c r="Q1312" i="1" s="1"/>
  <c r="P1319" i="1"/>
  <c r="Q1319" i="1" s="1"/>
  <c r="P1320" i="1"/>
  <c r="Q1320" i="1" s="1"/>
  <c r="P1335" i="1"/>
  <c r="Q1335" i="1" s="1"/>
  <c r="P1336" i="1"/>
  <c r="Q1336" i="1" s="1"/>
  <c r="P1343" i="1"/>
  <c r="Q1343" i="1" s="1"/>
  <c r="P1344" i="1"/>
  <c r="Q1344" i="1" s="1"/>
  <c r="P1351" i="1"/>
  <c r="Q1351" i="1" s="1"/>
  <c r="P1352" i="1"/>
  <c r="Q1352" i="1" s="1"/>
  <c r="V1363" i="1"/>
  <c r="V1371" i="1"/>
  <c r="P1387" i="1"/>
  <c r="Q1387" i="1" s="1"/>
  <c r="P1393" i="1"/>
  <c r="Q1393" i="1" s="1"/>
  <c r="T1401" i="1"/>
  <c r="V1401" i="1"/>
  <c r="P1402" i="1"/>
  <c r="Q1402" i="1" s="1"/>
  <c r="P1405" i="1"/>
  <c r="Q1405" i="1" s="1"/>
  <c r="T1413" i="1"/>
  <c r="V1413" i="1"/>
  <c r="P1414" i="1"/>
  <c r="Q1414" i="1" s="1"/>
  <c r="X1434" i="1"/>
  <c r="P1434" i="1"/>
  <c r="Q1434" i="1" s="1"/>
  <c r="V1449" i="1"/>
  <c r="V1453" i="1"/>
  <c r="V1460" i="1"/>
  <c r="X1460" i="1"/>
  <c r="X1586" i="1"/>
  <c r="T1591" i="1"/>
  <c r="P1591" i="1"/>
  <c r="Q1591" i="1" s="1"/>
  <c r="X1594" i="1"/>
  <c r="P1597" i="1"/>
  <c r="Q1597" i="1" s="1"/>
  <c r="T1599" i="1"/>
  <c r="P1599" i="1"/>
  <c r="Q1599" i="1" s="1"/>
  <c r="P1664" i="1"/>
  <c r="Q1664" i="1" s="1"/>
  <c r="T1670" i="1"/>
  <c r="P1670" i="1"/>
  <c r="Q1670" i="1" s="1"/>
  <c r="T1674" i="1"/>
  <c r="P1674" i="1"/>
  <c r="Q1674" i="1" s="1"/>
  <c r="T1686" i="1"/>
  <c r="P1686" i="1"/>
  <c r="Q1686" i="1" s="1"/>
  <c r="X1690" i="1"/>
  <c r="X1702" i="1"/>
  <c r="T1706" i="1"/>
  <c r="P1706" i="1"/>
  <c r="Q1706" i="1" s="1"/>
  <c r="T1718" i="1"/>
  <c r="P1718" i="1"/>
  <c r="Q1718" i="1" s="1"/>
  <c r="X1722" i="1"/>
  <c r="T1757" i="1"/>
  <c r="V1757" i="1"/>
  <c r="P1757" i="1"/>
  <c r="Q1757" i="1" s="1"/>
  <c r="T1765" i="1"/>
  <c r="V1765" i="1"/>
  <c r="P1765" i="1"/>
  <c r="Q1765" i="1" s="1"/>
  <c r="T1773" i="1"/>
  <c r="V1773" i="1"/>
  <c r="P1773" i="1"/>
  <c r="Q1773" i="1" s="1"/>
  <c r="X1604" i="1"/>
  <c r="X1606" i="1"/>
  <c r="X1608" i="1"/>
  <c r="X1610" i="1"/>
  <c r="X1612" i="1"/>
  <c r="X1614" i="1"/>
  <c r="X1616" i="1"/>
  <c r="X1618" i="1"/>
  <c r="X1620" i="1"/>
  <c r="X1622" i="1"/>
  <c r="X1624" i="1"/>
  <c r="X1626" i="1"/>
  <c r="X1628" i="1"/>
  <c r="X1630" i="1"/>
  <c r="X1632" i="1"/>
  <c r="X1636" i="1"/>
  <c r="X1640" i="1"/>
  <c r="X1644" i="1"/>
  <c r="X1648" i="1"/>
  <c r="T1756" i="1"/>
  <c r="V1756" i="1"/>
  <c r="T1760" i="1"/>
  <c r="V1760" i="1"/>
  <c r="T1764" i="1"/>
  <c r="V1764" i="1"/>
  <c r="T1768" i="1"/>
  <c r="V1768" i="1"/>
  <c r="T1772" i="1"/>
  <c r="V1772" i="1"/>
  <c r="T1776" i="1"/>
  <c r="V1776" i="1"/>
  <c r="T1780" i="1"/>
  <c r="P1780" i="1"/>
  <c r="Q1780" i="1" s="1"/>
  <c r="V1780" i="1"/>
  <c r="T1782" i="1"/>
  <c r="P1782" i="1"/>
  <c r="Q1782" i="1" s="1"/>
  <c r="V1782" i="1"/>
  <c r="T1784" i="1"/>
  <c r="P1784" i="1"/>
  <c r="Q1784" i="1" s="1"/>
  <c r="V1784" i="1"/>
  <c r="T1786" i="1"/>
  <c r="P1786" i="1"/>
  <c r="Q1786" i="1" s="1"/>
  <c r="V1786" i="1"/>
  <c r="T1788" i="1"/>
  <c r="P1788" i="1"/>
  <c r="Q1788" i="1" s="1"/>
  <c r="V1788" i="1"/>
  <c r="T1790" i="1"/>
  <c r="P1790" i="1"/>
  <c r="Q1790" i="1" s="1"/>
  <c r="V1790" i="1"/>
  <c r="T1792" i="1"/>
  <c r="P1792" i="1"/>
  <c r="Q1792" i="1" s="1"/>
  <c r="V1792" i="1"/>
  <c r="T1794" i="1"/>
  <c r="P1794" i="1"/>
  <c r="Q1794" i="1" s="1"/>
  <c r="V1794" i="1"/>
  <c r="T1796" i="1"/>
  <c r="P1796" i="1"/>
  <c r="Q1796" i="1" s="1"/>
  <c r="V1796" i="1"/>
  <c r="T1798" i="1"/>
  <c r="P1798" i="1"/>
  <c r="Q1798" i="1" s="1"/>
  <c r="V1798" i="1"/>
  <c r="T1800" i="1"/>
  <c r="P1800" i="1"/>
  <c r="Q1800" i="1" s="1"/>
  <c r="V1800" i="1"/>
  <c r="T1802" i="1"/>
  <c r="P1802" i="1"/>
  <c r="Q1802" i="1" s="1"/>
  <c r="V1802" i="1"/>
  <c r="T1804" i="1"/>
  <c r="P1804" i="1"/>
  <c r="Q1804" i="1" s="1"/>
  <c r="V1804" i="1"/>
  <c r="T1806" i="1"/>
  <c r="P1806" i="1"/>
  <c r="Q1806" i="1" s="1"/>
  <c r="V1806" i="1"/>
  <c r="T1808" i="1"/>
  <c r="P1808" i="1"/>
  <c r="Q1808" i="1" s="1"/>
  <c r="V1808" i="1"/>
  <c r="T1810" i="1"/>
  <c r="P1810" i="1"/>
  <c r="Q1810" i="1" s="1"/>
  <c r="V1810" i="1"/>
  <c r="T1812" i="1"/>
  <c r="P1812" i="1"/>
  <c r="Q1812" i="1" s="1"/>
  <c r="V1812" i="1"/>
  <c r="T1814" i="1"/>
  <c r="P1814" i="1"/>
  <c r="Q1814" i="1" s="1"/>
  <c r="V1814" i="1"/>
  <c r="P1604" i="1"/>
  <c r="Q1604" i="1" s="1"/>
  <c r="P1606" i="1"/>
  <c r="Q1606" i="1" s="1"/>
  <c r="P1608" i="1"/>
  <c r="Q1608" i="1" s="1"/>
  <c r="P1610" i="1"/>
  <c r="Q1610" i="1" s="1"/>
  <c r="P1612" i="1"/>
  <c r="Q1612" i="1" s="1"/>
  <c r="P1614" i="1"/>
  <c r="Q1614" i="1" s="1"/>
  <c r="P1616" i="1"/>
  <c r="Q1616" i="1" s="1"/>
  <c r="P1618" i="1"/>
  <c r="Q1618" i="1" s="1"/>
  <c r="P1620" i="1"/>
  <c r="Q1620" i="1" s="1"/>
  <c r="P1622" i="1"/>
  <c r="Q1622" i="1" s="1"/>
  <c r="P1624" i="1"/>
  <c r="Q1624" i="1" s="1"/>
  <c r="P1626" i="1"/>
  <c r="Q1626" i="1" s="1"/>
  <c r="P1628" i="1"/>
  <c r="Q1628" i="1" s="1"/>
  <c r="P1630" i="1"/>
  <c r="Q1630" i="1" s="1"/>
  <c r="P1632" i="1"/>
  <c r="Q1632" i="1" s="1"/>
  <c r="X1678" i="1"/>
  <c r="X1682" i="1"/>
  <c r="X1694" i="1"/>
  <c r="X1698" i="1"/>
  <c r="X1710" i="1"/>
  <c r="X1714" i="1"/>
  <c r="X1726" i="1"/>
  <c r="X1730" i="1"/>
  <c r="T1755" i="1"/>
  <c r="V1755" i="1"/>
  <c r="T1759" i="1"/>
  <c r="V1759" i="1"/>
  <c r="T1763" i="1"/>
  <c r="V1763" i="1"/>
  <c r="T1767" i="1"/>
  <c r="V1767" i="1"/>
  <c r="P1768" i="1"/>
  <c r="Q1768" i="1" s="1"/>
  <c r="T1771" i="1"/>
  <c r="V1771" i="1"/>
  <c r="P1772" i="1"/>
  <c r="Q1772" i="1" s="1"/>
  <c r="T1775" i="1"/>
  <c r="V1775" i="1"/>
  <c r="P1776" i="1"/>
  <c r="Q1776" i="1" s="1"/>
  <c r="T1779" i="1"/>
  <c r="V1779" i="1"/>
  <c r="P1726" i="1"/>
  <c r="Q1726" i="1" s="1"/>
  <c r="P1730" i="1"/>
  <c r="Q1730" i="1" s="1"/>
  <c r="T1754" i="1"/>
  <c r="V1754" i="1"/>
  <c r="P1755" i="1"/>
  <c r="Q1755" i="1" s="1"/>
  <c r="T1758" i="1"/>
  <c r="V1758" i="1"/>
  <c r="P1759" i="1"/>
  <c r="Q1759" i="1" s="1"/>
  <c r="T1762" i="1"/>
  <c r="V1762" i="1"/>
  <c r="P1763" i="1"/>
  <c r="Q1763" i="1" s="1"/>
  <c r="T1766" i="1"/>
  <c r="V1766" i="1"/>
  <c r="T1770" i="1"/>
  <c r="V1770" i="1"/>
  <c r="T1774" i="1"/>
  <c r="V1774" i="1"/>
  <c r="T1778" i="1"/>
  <c r="V1778" i="1"/>
  <c r="T1781" i="1"/>
  <c r="P1781" i="1"/>
  <c r="Q1781" i="1" s="1"/>
  <c r="V1781" i="1"/>
  <c r="T1783" i="1"/>
  <c r="P1783" i="1"/>
  <c r="Q1783" i="1" s="1"/>
  <c r="V1783" i="1"/>
  <c r="T1785" i="1"/>
  <c r="P1785" i="1"/>
  <c r="Q1785" i="1" s="1"/>
  <c r="V1785" i="1"/>
  <c r="T1787" i="1"/>
  <c r="P1787" i="1"/>
  <c r="Q1787" i="1" s="1"/>
  <c r="V1787" i="1"/>
  <c r="T1789" i="1"/>
  <c r="P1789" i="1"/>
  <c r="Q1789" i="1" s="1"/>
  <c r="V1789" i="1"/>
  <c r="T1791" i="1"/>
  <c r="P1791" i="1"/>
  <c r="Q1791" i="1" s="1"/>
  <c r="V1791" i="1"/>
  <c r="T1793" i="1"/>
  <c r="P1793" i="1"/>
  <c r="Q1793" i="1" s="1"/>
  <c r="V1793" i="1"/>
  <c r="T1795" i="1"/>
  <c r="P1795" i="1"/>
  <c r="Q1795" i="1" s="1"/>
  <c r="V1795" i="1"/>
  <c r="T1797" i="1"/>
  <c r="P1797" i="1"/>
  <c r="Q1797" i="1" s="1"/>
  <c r="V1797" i="1"/>
  <c r="T1799" i="1"/>
  <c r="P1799" i="1"/>
  <c r="Q1799" i="1" s="1"/>
  <c r="V1799" i="1"/>
  <c r="T1801" i="1"/>
  <c r="P1801" i="1"/>
  <c r="Q1801" i="1" s="1"/>
  <c r="V1801" i="1"/>
  <c r="T1803" i="1"/>
  <c r="P1803" i="1"/>
  <c r="Q1803" i="1" s="1"/>
  <c r="V1803" i="1"/>
  <c r="T1805" i="1"/>
  <c r="P1805" i="1"/>
  <c r="Q1805" i="1" s="1"/>
  <c r="V1805" i="1"/>
  <c r="T1807" i="1"/>
  <c r="P1807" i="1"/>
  <c r="Q1807" i="1" s="1"/>
  <c r="V1807" i="1"/>
  <c r="T1809" i="1"/>
  <c r="P1809" i="1"/>
  <c r="Q1809" i="1" s="1"/>
  <c r="V1809" i="1"/>
  <c r="T1811" i="1"/>
  <c r="P1811" i="1"/>
  <c r="Q1811" i="1" s="1"/>
  <c r="V1811" i="1"/>
  <c r="T1813" i="1"/>
  <c r="P1813" i="1"/>
  <c r="Q1813" i="1" s="1"/>
  <c r="V1813" i="1"/>
  <c r="T1815" i="1"/>
  <c r="P1815" i="1"/>
  <c r="Q1815" i="1" s="1"/>
  <c r="V1815" i="1"/>
  <c r="X1738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P1816" i="1"/>
  <c r="Q1816" i="1" s="1"/>
  <c r="P1817" i="1"/>
  <c r="Q1817" i="1" s="1"/>
  <c r="P1818" i="1"/>
  <c r="Q1818" i="1" s="1"/>
  <c r="P1819" i="1"/>
  <c r="Q1819" i="1" s="1"/>
  <c r="P1820" i="1"/>
  <c r="Q1820" i="1" s="1"/>
  <c r="P1821" i="1"/>
  <c r="Q1821" i="1" s="1"/>
  <c r="P1822" i="1"/>
  <c r="Q1822" i="1" s="1"/>
  <c r="P1823" i="1"/>
  <c r="Q1823" i="1" s="1"/>
  <c r="P1824" i="1"/>
  <c r="Q1824" i="1" s="1"/>
  <c r="P1825" i="1"/>
  <c r="Q1825" i="1" s="1"/>
  <c r="P1826" i="1"/>
  <c r="Q1826" i="1" s="1"/>
  <c r="P1827" i="1"/>
  <c r="Q1827" i="1" s="1"/>
  <c r="P1828" i="1"/>
  <c r="Q1828" i="1" s="1"/>
  <c r="P1829" i="1"/>
  <c r="Q1829" i="1" s="1"/>
  <c r="P1830" i="1"/>
  <c r="Q1830" i="1" s="1"/>
  <c r="X728" i="1"/>
  <c r="X760" i="1"/>
  <c r="X768" i="1"/>
  <c r="X776" i="1"/>
  <c r="X784" i="1"/>
  <c r="X840" i="1"/>
  <c r="X848" i="1"/>
  <c r="X856" i="1"/>
  <c r="X864" i="1"/>
  <c r="X872" i="1"/>
  <c r="X896" i="1"/>
  <c r="T920" i="1"/>
  <c r="P920" i="1"/>
  <c r="Q920" i="1" s="1"/>
  <c r="V920" i="1"/>
  <c r="T952" i="1"/>
  <c r="P952" i="1"/>
  <c r="Q952" i="1" s="1"/>
  <c r="V952" i="1"/>
  <c r="T984" i="1"/>
  <c r="P984" i="1"/>
  <c r="Q984" i="1" s="1"/>
  <c r="V984" i="1"/>
  <c r="V1164" i="1"/>
  <c r="X1164" i="1"/>
  <c r="T1195" i="1"/>
  <c r="V1195" i="1"/>
  <c r="P1195" i="1"/>
  <c r="Q1195" i="1" s="1"/>
  <c r="X1195" i="1"/>
  <c r="T1245" i="1"/>
  <c r="V1245" i="1"/>
  <c r="P1245" i="1"/>
  <c r="Q1245" i="1" s="1"/>
  <c r="X1245" i="1"/>
  <c r="T1310" i="1"/>
  <c r="P1310" i="1"/>
  <c r="Q1310" i="1" s="1"/>
  <c r="V1310" i="1"/>
  <c r="X1310" i="1"/>
  <c r="T726" i="1"/>
  <c r="X726" i="1"/>
  <c r="P726" i="1"/>
  <c r="Q726" i="1" s="1"/>
  <c r="P736" i="1"/>
  <c r="Q736" i="1" s="1"/>
  <c r="T743" i="1"/>
  <c r="X743" i="1"/>
  <c r="P743" i="1"/>
  <c r="Q743" i="1" s="1"/>
  <c r="V743" i="1"/>
  <c r="T759" i="1"/>
  <c r="X759" i="1"/>
  <c r="P759" i="1"/>
  <c r="Q759" i="1" s="1"/>
  <c r="V759" i="1"/>
  <c r="T775" i="1"/>
  <c r="X775" i="1"/>
  <c r="P775" i="1"/>
  <c r="Q775" i="1" s="1"/>
  <c r="V775" i="1"/>
  <c r="P784" i="1"/>
  <c r="Q784" i="1" s="1"/>
  <c r="T799" i="1"/>
  <c r="X799" i="1"/>
  <c r="P799" i="1"/>
  <c r="Q799" i="1" s="1"/>
  <c r="V799" i="1"/>
  <c r="P816" i="1"/>
  <c r="Q816" i="1" s="1"/>
  <c r="T823" i="1"/>
  <c r="X823" i="1"/>
  <c r="P823" i="1"/>
  <c r="Q823" i="1" s="1"/>
  <c r="V823" i="1"/>
  <c r="P832" i="1"/>
  <c r="Q832" i="1" s="1"/>
  <c r="T839" i="1"/>
  <c r="X839" i="1"/>
  <c r="P839" i="1"/>
  <c r="Q839" i="1" s="1"/>
  <c r="V839" i="1"/>
  <c r="T847" i="1"/>
  <c r="X847" i="1"/>
  <c r="P847" i="1"/>
  <c r="Q847" i="1" s="1"/>
  <c r="V847" i="1"/>
  <c r="P856" i="1"/>
  <c r="Q856" i="1" s="1"/>
  <c r="T863" i="1"/>
  <c r="X863" i="1"/>
  <c r="P863" i="1"/>
  <c r="Q863" i="1" s="1"/>
  <c r="V863" i="1"/>
  <c r="P864" i="1"/>
  <c r="Q864" i="1" s="1"/>
  <c r="T871" i="1"/>
  <c r="X871" i="1"/>
  <c r="P871" i="1"/>
  <c r="Q871" i="1" s="1"/>
  <c r="V871" i="1"/>
  <c r="P872" i="1"/>
  <c r="Q872" i="1" s="1"/>
  <c r="T879" i="1"/>
  <c r="X879" i="1"/>
  <c r="P879" i="1"/>
  <c r="Q879" i="1" s="1"/>
  <c r="V879" i="1"/>
  <c r="P880" i="1"/>
  <c r="Q880" i="1" s="1"/>
  <c r="T887" i="1"/>
  <c r="X887" i="1"/>
  <c r="P887" i="1"/>
  <c r="Q887" i="1" s="1"/>
  <c r="V887" i="1"/>
  <c r="P888" i="1"/>
  <c r="Q888" i="1" s="1"/>
  <c r="T895" i="1"/>
  <c r="X895" i="1"/>
  <c r="P895" i="1"/>
  <c r="Q895" i="1" s="1"/>
  <c r="V895" i="1"/>
  <c r="P896" i="1"/>
  <c r="Q896" i="1" s="1"/>
  <c r="T919" i="1"/>
  <c r="V919" i="1"/>
  <c r="P919" i="1"/>
  <c r="Q919" i="1" s="1"/>
  <c r="T924" i="1"/>
  <c r="P924" i="1"/>
  <c r="Q924" i="1" s="1"/>
  <c r="X924" i="1"/>
  <c r="V924" i="1"/>
  <c r="T951" i="1"/>
  <c r="V951" i="1"/>
  <c r="P951" i="1"/>
  <c r="Q951" i="1" s="1"/>
  <c r="T956" i="1"/>
  <c r="P956" i="1"/>
  <c r="Q956" i="1" s="1"/>
  <c r="X956" i="1"/>
  <c r="V956" i="1"/>
  <c r="T983" i="1"/>
  <c r="V983" i="1"/>
  <c r="P983" i="1"/>
  <c r="Q983" i="1" s="1"/>
  <c r="T1010" i="1"/>
  <c r="V1010" i="1"/>
  <c r="X1010" i="1"/>
  <c r="T1015" i="1"/>
  <c r="V1015" i="1"/>
  <c r="X1015" i="1"/>
  <c r="T1179" i="1"/>
  <c r="V1179" i="1"/>
  <c r="P1179" i="1"/>
  <c r="Q1179" i="1" s="1"/>
  <c r="X1179" i="1"/>
  <c r="T1216" i="1"/>
  <c r="X1216" i="1"/>
  <c r="P1216" i="1"/>
  <c r="Q1216" i="1" s="1"/>
  <c r="V1216" i="1"/>
  <c r="T1224" i="1"/>
  <c r="X1224" i="1"/>
  <c r="P1224" i="1"/>
  <c r="Q1224" i="1" s="1"/>
  <c r="V1224" i="1"/>
  <c r="T1229" i="1"/>
  <c r="P1229" i="1"/>
  <c r="Q1229" i="1" s="1"/>
  <c r="V1229" i="1"/>
  <c r="X1229" i="1"/>
  <c r="T1250" i="1"/>
  <c r="P1250" i="1"/>
  <c r="Q1250" i="1" s="1"/>
  <c r="X1250" i="1"/>
  <c r="V1250" i="1"/>
  <c r="T1262" i="1"/>
  <c r="P1262" i="1"/>
  <c r="Q1262" i="1" s="1"/>
  <c r="V1262" i="1"/>
  <c r="X1262" i="1"/>
  <c r="T1298" i="1"/>
  <c r="P1298" i="1"/>
  <c r="Q1298" i="1" s="1"/>
  <c r="X1298" i="1"/>
  <c r="V1298" i="1"/>
  <c r="T1345" i="1"/>
  <c r="V1345" i="1"/>
  <c r="X1345" i="1"/>
  <c r="T1357" i="1"/>
  <c r="V1357" i="1"/>
  <c r="P1357" i="1"/>
  <c r="Q1357" i="1" s="1"/>
  <c r="X1357" i="1"/>
  <c r="T1439" i="1"/>
  <c r="V1439" i="1"/>
  <c r="P1439" i="1"/>
  <c r="Q1439" i="1" s="1"/>
  <c r="X1439" i="1"/>
  <c r="X736" i="1"/>
  <c r="X744" i="1"/>
  <c r="X752" i="1"/>
  <c r="X792" i="1"/>
  <c r="X800" i="1"/>
  <c r="X808" i="1"/>
  <c r="X824" i="1"/>
  <c r="T939" i="1"/>
  <c r="V939" i="1"/>
  <c r="X939" i="1"/>
  <c r="T1391" i="1"/>
  <c r="V1391" i="1"/>
  <c r="P1391" i="1"/>
  <c r="Q1391" i="1" s="1"/>
  <c r="X1391" i="1"/>
  <c r="V1472" i="1"/>
  <c r="X1472" i="1"/>
  <c r="T1585" i="1"/>
  <c r="P1585" i="1"/>
  <c r="Q1585" i="1" s="1"/>
  <c r="X1585" i="1"/>
  <c r="V1585" i="1"/>
  <c r="T1598" i="1"/>
  <c r="V1598" i="1"/>
  <c r="X1598" i="1"/>
  <c r="P1598" i="1"/>
  <c r="Q1598" i="1" s="1"/>
  <c r="T1666" i="1"/>
  <c r="V1666" i="1"/>
  <c r="P1666" i="1"/>
  <c r="Q1666" i="1" s="1"/>
  <c r="X1666" i="1"/>
  <c r="T1688" i="1"/>
  <c r="P1688" i="1"/>
  <c r="Q1688" i="1" s="1"/>
  <c r="X1688" i="1"/>
  <c r="V1688" i="1"/>
  <c r="T1704" i="1"/>
  <c r="P1704" i="1"/>
  <c r="Q1704" i="1" s="1"/>
  <c r="X1704" i="1"/>
  <c r="V1704" i="1"/>
  <c r="T1720" i="1"/>
  <c r="P1720" i="1"/>
  <c r="Q1720" i="1" s="1"/>
  <c r="X1720" i="1"/>
  <c r="V1720" i="1"/>
  <c r="T1736" i="1"/>
  <c r="P1736" i="1"/>
  <c r="Q1736" i="1" s="1"/>
  <c r="X1736" i="1"/>
  <c r="V1736" i="1"/>
  <c r="X1752" i="1"/>
  <c r="P1752" i="1"/>
  <c r="Q1752" i="1" s="1"/>
  <c r="X718" i="1"/>
  <c r="T723" i="1"/>
  <c r="V723" i="1"/>
  <c r="P728" i="1"/>
  <c r="Q728" i="1" s="1"/>
  <c r="T751" i="1"/>
  <c r="X751" i="1"/>
  <c r="P751" i="1"/>
  <c r="Q751" i="1" s="1"/>
  <c r="V751" i="1"/>
  <c r="P768" i="1"/>
  <c r="Q768" i="1" s="1"/>
  <c r="T783" i="1"/>
  <c r="X783" i="1"/>
  <c r="P783" i="1"/>
  <c r="Q783" i="1" s="1"/>
  <c r="V783" i="1"/>
  <c r="P792" i="1"/>
  <c r="Q792" i="1" s="1"/>
  <c r="T807" i="1"/>
  <c r="X807" i="1"/>
  <c r="P807" i="1"/>
  <c r="Q807" i="1" s="1"/>
  <c r="V807" i="1"/>
  <c r="T815" i="1"/>
  <c r="X815" i="1"/>
  <c r="P815" i="1"/>
  <c r="Q815" i="1" s="1"/>
  <c r="V815" i="1"/>
  <c r="P824" i="1"/>
  <c r="Q824" i="1" s="1"/>
  <c r="T831" i="1"/>
  <c r="X831" i="1"/>
  <c r="P831" i="1"/>
  <c r="Q831" i="1" s="1"/>
  <c r="V831" i="1"/>
  <c r="P840" i="1"/>
  <c r="Q840" i="1" s="1"/>
  <c r="P848" i="1"/>
  <c r="Q848" i="1" s="1"/>
  <c r="T855" i="1"/>
  <c r="X855" i="1"/>
  <c r="P855" i="1"/>
  <c r="Q855" i="1" s="1"/>
  <c r="V855" i="1"/>
  <c r="T715" i="1"/>
  <c r="V715" i="1"/>
  <c r="T716" i="1"/>
  <c r="X716" i="1"/>
  <c r="P716" i="1"/>
  <c r="Q716" i="1" s="1"/>
  <c r="P718" i="1"/>
  <c r="Q718" i="1" s="1"/>
  <c r="T721" i="1"/>
  <c r="P721" i="1"/>
  <c r="Q721" i="1" s="1"/>
  <c r="P723" i="1"/>
  <c r="Q723" i="1" s="1"/>
  <c r="X732" i="1"/>
  <c r="X740" i="1"/>
  <c r="X748" i="1"/>
  <c r="X756" i="1"/>
  <c r="X764" i="1"/>
  <c r="X772" i="1"/>
  <c r="X780" i="1"/>
  <c r="X788" i="1"/>
  <c r="X796" i="1"/>
  <c r="X804" i="1"/>
  <c r="X812" i="1"/>
  <c r="X820" i="1"/>
  <c r="X828" i="1"/>
  <c r="X836" i="1"/>
  <c r="X844" i="1"/>
  <c r="X852" i="1"/>
  <c r="X860" i="1"/>
  <c r="X868" i="1"/>
  <c r="X876" i="1"/>
  <c r="X884" i="1"/>
  <c r="X892" i="1"/>
  <c r="X900" i="1"/>
  <c r="X920" i="1"/>
  <c r="T923" i="1"/>
  <c r="V923" i="1"/>
  <c r="X923" i="1"/>
  <c r="T936" i="1"/>
  <c r="P936" i="1"/>
  <c r="Q936" i="1" s="1"/>
  <c r="V936" i="1"/>
  <c r="X952" i="1"/>
  <c r="T955" i="1"/>
  <c r="V955" i="1"/>
  <c r="X955" i="1"/>
  <c r="T968" i="1"/>
  <c r="P968" i="1"/>
  <c r="Q968" i="1" s="1"/>
  <c r="V968" i="1"/>
  <c r="X984" i="1"/>
  <c r="T994" i="1"/>
  <c r="V994" i="1"/>
  <c r="X994" i="1"/>
  <c r="P1010" i="1"/>
  <c r="Q1010" i="1" s="1"/>
  <c r="P1015" i="1"/>
  <c r="Q1015" i="1" s="1"/>
  <c r="T1163" i="1"/>
  <c r="V1163" i="1"/>
  <c r="P1163" i="1"/>
  <c r="Q1163" i="1" s="1"/>
  <c r="X1163" i="1"/>
  <c r="V1196" i="1"/>
  <c r="X1196" i="1"/>
  <c r="T1246" i="1"/>
  <c r="P1246" i="1"/>
  <c r="Q1246" i="1" s="1"/>
  <c r="V1246" i="1"/>
  <c r="X1246" i="1"/>
  <c r="T1309" i="1"/>
  <c r="V1309" i="1"/>
  <c r="P1309" i="1"/>
  <c r="Q1309" i="1" s="1"/>
  <c r="X1309" i="1"/>
  <c r="P1345" i="1"/>
  <c r="Q1345" i="1" s="1"/>
  <c r="T1374" i="1"/>
  <c r="P1374" i="1"/>
  <c r="Q1374" i="1" s="1"/>
  <c r="V1374" i="1"/>
  <c r="X1374" i="1"/>
  <c r="T1423" i="1"/>
  <c r="V1423" i="1"/>
  <c r="P1423" i="1"/>
  <c r="Q1423" i="1" s="1"/>
  <c r="X1423" i="1"/>
  <c r="X816" i="1"/>
  <c r="X880" i="1"/>
  <c r="X888" i="1"/>
  <c r="T971" i="1"/>
  <c r="V971" i="1"/>
  <c r="X971" i="1"/>
  <c r="T724" i="1"/>
  <c r="X724" i="1"/>
  <c r="P724" i="1"/>
  <c r="Q724" i="1" s="1"/>
  <c r="T735" i="1"/>
  <c r="X735" i="1"/>
  <c r="P735" i="1"/>
  <c r="Q735" i="1" s="1"/>
  <c r="V735" i="1"/>
  <c r="P744" i="1"/>
  <c r="Q744" i="1" s="1"/>
  <c r="P752" i="1"/>
  <c r="Q752" i="1" s="1"/>
  <c r="P760" i="1"/>
  <c r="Q760" i="1" s="1"/>
  <c r="T767" i="1"/>
  <c r="X767" i="1"/>
  <c r="P767" i="1"/>
  <c r="Q767" i="1" s="1"/>
  <c r="V767" i="1"/>
  <c r="P776" i="1"/>
  <c r="Q776" i="1" s="1"/>
  <c r="T791" i="1"/>
  <c r="X791" i="1"/>
  <c r="P791" i="1"/>
  <c r="Q791" i="1" s="1"/>
  <c r="V791" i="1"/>
  <c r="P800" i="1"/>
  <c r="Q800" i="1" s="1"/>
  <c r="P808" i="1"/>
  <c r="Q808" i="1" s="1"/>
  <c r="P715" i="1"/>
  <c r="Q715" i="1" s="1"/>
  <c r="V724" i="1"/>
  <c r="V726" i="1"/>
  <c r="V728" i="1"/>
  <c r="T731" i="1"/>
  <c r="X731" i="1"/>
  <c r="P731" i="1"/>
  <c r="Q731" i="1" s="1"/>
  <c r="V731" i="1"/>
  <c r="P732" i="1"/>
  <c r="Q732" i="1" s="1"/>
  <c r="V736" i="1"/>
  <c r="T739" i="1"/>
  <c r="X739" i="1"/>
  <c r="P739" i="1"/>
  <c r="Q739" i="1" s="1"/>
  <c r="V739" i="1"/>
  <c r="P740" i="1"/>
  <c r="Q740" i="1" s="1"/>
  <c r="V744" i="1"/>
  <c r="T747" i="1"/>
  <c r="X747" i="1"/>
  <c r="P747" i="1"/>
  <c r="Q747" i="1" s="1"/>
  <c r="V747" i="1"/>
  <c r="P748" i="1"/>
  <c r="Q748" i="1" s="1"/>
  <c r="V752" i="1"/>
  <c r="T755" i="1"/>
  <c r="X755" i="1"/>
  <c r="P755" i="1"/>
  <c r="Q755" i="1" s="1"/>
  <c r="V755" i="1"/>
  <c r="P756" i="1"/>
  <c r="Q756" i="1" s="1"/>
  <c r="V760" i="1"/>
  <c r="T763" i="1"/>
  <c r="X763" i="1"/>
  <c r="P763" i="1"/>
  <c r="Q763" i="1" s="1"/>
  <c r="V763" i="1"/>
  <c r="P764" i="1"/>
  <c r="Q764" i="1" s="1"/>
  <c r="V768" i="1"/>
  <c r="T771" i="1"/>
  <c r="X771" i="1"/>
  <c r="P771" i="1"/>
  <c r="Q771" i="1" s="1"/>
  <c r="V771" i="1"/>
  <c r="P772" i="1"/>
  <c r="Q772" i="1" s="1"/>
  <c r="V776" i="1"/>
  <c r="T779" i="1"/>
  <c r="X779" i="1"/>
  <c r="P779" i="1"/>
  <c r="Q779" i="1" s="1"/>
  <c r="V779" i="1"/>
  <c r="P780" i="1"/>
  <c r="Q780" i="1" s="1"/>
  <c r="V784" i="1"/>
  <c r="T787" i="1"/>
  <c r="X787" i="1"/>
  <c r="P787" i="1"/>
  <c r="Q787" i="1" s="1"/>
  <c r="V787" i="1"/>
  <c r="P788" i="1"/>
  <c r="Q788" i="1" s="1"/>
  <c r="V792" i="1"/>
  <c r="T795" i="1"/>
  <c r="X795" i="1"/>
  <c r="P795" i="1"/>
  <c r="Q795" i="1" s="1"/>
  <c r="V795" i="1"/>
  <c r="P796" i="1"/>
  <c r="Q796" i="1" s="1"/>
  <c r="V800" i="1"/>
  <c r="T803" i="1"/>
  <c r="X803" i="1"/>
  <c r="P803" i="1"/>
  <c r="Q803" i="1" s="1"/>
  <c r="V803" i="1"/>
  <c r="P804" i="1"/>
  <c r="Q804" i="1" s="1"/>
  <c r="V808" i="1"/>
  <c r="T811" i="1"/>
  <c r="X811" i="1"/>
  <c r="P811" i="1"/>
  <c r="Q811" i="1" s="1"/>
  <c r="V811" i="1"/>
  <c r="P812" i="1"/>
  <c r="Q812" i="1" s="1"/>
  <c r="V816" i="1"/>
  <c r="T819" i="1"/>
  <c r="X819" i="1"/>
  <c r="P819" i="1"/>
  <c r="Q819" i="1" s="1"/>
  <c r="V819" i="1"/>
  <c r="P820" i="1"/>
  <c r="Q820" i="1" s="1"/>
  <c r="V824" i="1"/>
  <c r="T827" i="1"/>
  <c r="X827" i="1"/>
  <c r="P827" i="1"/>
  <c r="Q827" i="1" s="1"/>
  <c r="V827" i="1"/>
  <c r="P828" i="1"/>
  <c r="Q828" i="1" s="1"/>
  <c r="V832" i="1"/>
  <c r="T835" i="1"/>
  <c r="X835" i="1"/>
  <c r="P835" i="1"/>
  <c r="Q835" i="1" s="1"/>
  <c r="V835" i="1"/>
  <c r="P836" i="1"/>
  <c r="Q836" i="1" s="1"/>
  <c r="V840" i="1"/>
  <c r="T843" i="1"/>
  <c r="X843" i="1"/>
  <c r="P843" i="1"/>
  <c r="Q843" i="1" s="1"/>
  <c r="V843" i="1"/>
  <c r="P844" i="1"/>
  <c r="Q844" i="1" s="1"/>
  <c r="V848" i="1"/>
  <c r="T851" i="1"/>
  <c r="X851" i="1"/>
  <c r="P851" i="1"/>
  <c r="Q851" i="1" s="1"/>
  <c r="V851" i="1"/>
  <c r="P852" i="1"/>
  <c r="Q852" i="1" s="1"/>
  <c r="V856" i="1"/>
  <c r="T859" i="1"/>
  <c r="X859" i="1"/>
  <c r="P859" i="1"/>
  <c r="Q859" i="1" s="1"/>
  <c r="V859" i="1"/>
  <c r="P860" i="1"/>
  <c r="Q860" i="1" s="1"/>
  <c r="V864" i="1"/>
  <c r="T867" i="1"/>
  <c r="X867" i="1"/>
  <c r="P867" i="1"/>
  <c r="Q867" i="1" s="1"/>
  <c r="V867" i="1"/>
  <c r="P868" i="1"/>
  <c r="Q868" i="1" s="1"/>
  <c r="V872" i="1"/>
  <c r="T875" i="1"/>
  <c r="X875" i="1"/>
  <c r="P875" i="1"/>
  <c r="Q875" i="1" s="1"/>
  <c r="V875" i="1"/>
  <c r="P876" i="1"/>
  <c r="Q876" i="1" s="1"/>
  <c r="V880" i="1"/>
  <c r="T883" i="1"/>
  <c r="X883" i="1"/>
  <c r="P883" i="1"/>
  <c r="Q883" i="1" s="1"/>
  <c r="V883" i="1"/>
  <c r="P884" i="1"/>
  <c r="Q884" i="1" s="1"/>
  <c r="V888" i="1"/>
  <c r="T891" i="1"/>
  <c r="X891" i="1"/>
  <c r="P891" i="1"/>
  <c r="Q891" i="1" s="1"/>
  <c r="V891" i="1"/>
  <c r="P892" i="1"/>
  <c r="Q892" i="1" s="1"/>
  <c r="V896" i="1"/>
  <c r="T899" i="1"/>
  <c r="X899" i="1"/>
  <c r="P899" i="1"/>
  <c r="Q899" i="1" s="1"/>
  <c r="V899" i="1"/>
  <c r="P900" i="1"/>
  <c r="Q900" i="1" s="1"/>
  <c r="X919" i="1"/>
  <c r="P923" i="1"/>
  <c r="Q923" i="1" s="1"/>
  <c r="T935" i="1"/>
  <c r="V935" i="1"/>
  <c r="P935" i="1"/>
  <c r="Q935" i="1" s="1"/>
  <c r="T940" i="1"/>
  <c r="P940" i="1"/>
  <c r="Q940" i="1" s="1"/>
  <c r="X940" i="1"/>
  <c r="V940" i="1"/>
  <c r="X951" i="1"/>
  <c r="P955" i="1"/>
  <c r="Q955" i="1" s="1"/>
  <c r="T967" i="1"/>
  <c r="V967" i="1"/>
  <c r="P967" i="1"/>
  <c r="Q967" i="1" s="1"/>
  <c r="T972" i="1"/>
  <c r="P972" i="1"/>
  <c r="Q972" i="1" s="1"/>
  <c r="X972" i="1"/>
  <c r="V972" i="1"/>
  <c r="X983" i="1"/>
  <c r="P994" i="1"/>
  <c r="Q994" i="1" s="1"/>
  <c r="T999" i="1"/>
  <c r="P999" i="1"/>
  <c r="Q999" i="1" s="1"/>
  <c r="V999" i="1"/>
  <c r="V1180" i="1"/>
  <c r="X1180" i="1"/>
  <c r="T1210" i="1"/>
  <c r="P1210" i="1"/>
  <c r="Q1210" i="1" s="1"/>
  <c r="V1210" i="1"/>
  <c r="T1281" i="1"/>
  <c r="V1281" i="1"/>
  <c r="X1281" i="1"/>
  <c r="T1293" i="1"/>
  <c r="V1293" i="1"/>
  <c r="P1293" i="1"/>
  <c r="Q1293" i="1" s="1"/>
  <c r="X1293" i="1"/>
  <c r="T1297" i="1"/>
  <c r="V1297" i="1"/>
  <c r="X1297" i="1"/>
  <c r="P1297" i="1"/>
  <c r="Q1297" i="1" s="1"/>
  <c r="T1314" i="1"/>
  <c r="P1314" i="1"/>
  <c r="Q1314" i="1" s="1"/>
  <c r="X1314" i="1"/>
  <c r="V1314" i="1"/>
  <c r="T1326" i="1"/>
  <c r="P1326" i="1"/>
  <c r="Q1326" i="1" s="1"/>
  <c r="V1326" i="1"/>
  <c r="X1326" i="1"/>
  <c r="T1362" i="1"/>
  <c r="P1362" i="1"/>
  <c r="Q1362" i="1" s="1"/>
  <c r="X1362" i="1"/>
  <c r="V1362" i="1"/>
  <c r="T1407" i="1"/>
  <c r="V1407" i="1"/>
  <c r="P1407" i="1"/>
  <c r="Q1407" i="1" s="1"/>
  <c r="X1407" i="1"/>
  <c r="T1378" i="1"/>
  <c r="V1378" i="1"/>
  <c r="P1378" i="1"/>
  <c r="Q1378" i="1" s="1"/>
  <c r="X1378" i="1"/>
  <c r="T1394" i="1"/>
  <c r="V1394" i="1"/>
  <c r="P1394" i="1"/>
  <c r="Q1394" i="1" s="1"/>
  <c r="X1394" i="1"/>
  <c r="T1410" i="1"/>
  <c r="V1410" i="1"/>
  <c r="P1410" i="1"/>
  <c r="Q1410" i="1" s="1"/>
  <c r="X1410" i="1"/>
  <c r="V762" i="1"/>
  <c r="T765" i="1"/>
  <c r="X765" i="1"/>
  <c r="P765" i="1"/>
  <c r="Q765" i="1" s="1"/>
  <c r="V766" i="1"/>
  <c r="T769" i="1"/>
  <c r="X769" i="1"/>
  <c r="P769" i="1"/>
  <c r="Q769" i="1" s="1"/>
  <c r="V770" i="1"/>
  <c r="T773" i="1"/>
  <c r="X773" i="1"/>
  <c r="P773" i="1"/>
  <c r="Q773" i="1" s="1"/>
  <c r="V774" i="1"/>
  <c r="T777" i="1"/>
  <c r="X777" i="1"/>
  <c r="P777" i="1"/>
  <c r="Q777" i="1" s="1"/>
  <c r="V778" i="1"/>
  <c r="T781" i="1"/>
  <c r="X781" i="1"/>
  <c r="P781" i="1"/>
  <c r="Q781" i="1" s="1"/>
  <c r="V782" i="1"/>
  <c r="T785" i="1"/>
  <c r="X785" i="1"/>
  <c r="P785" i="1"/>
  <c r="Q785" i="1" s="1"/>
  <c r="V786" i="1"/>
  <c r="T789" i="1"/>
  <c r="X789" i="1"/>
  <c r="P789" i="1"/>
  <c r="Q789" i="1" s="1"/>
  <c r="V790" i="1"/>
  <c r="T793" i="1"/>
  <c r="X793" i="1"/>
  <c r="P793" i="1"/>
  <c r="Q793" i="1" s="1"/>
  <c r="V794" i="1"/>
  <c r="T797" i="1"/>
  <c r="X797" i="1"/>
  <c r="P797" i="1"/>
  <c r="Q797" i="1" s="1"/>
  <c r="V798" i="1"/>
  <c r="T801" i="1"/>
  <c r="X801" i="1"/>
  <c r="P801" i="1"/>
  <c r="Q801" i="1" s="1"/>
  <c r="V802" i="1"/>
  <c r="T805" i="1"/>
  <c r="X805" i="1"/>
  <c r="P805" i="1"/>
  <c r="Q805" i="1" s="1"/>
  <c r="V806" i="1"/>
  <c r="T809" i="1"/>
  <c r="X809" i="1"/>
  <c r="P809" i="1"/>
  <c r="Q809" i="1" s="1"/>
  <c r="V810" i="1"/>
  <c r="T813" i="1"/>
  <c r="X813" i="1"/>
  <c r="P813" i="1"/>
  <c r="Q813" i="1" s="1"/>
  <c r="V814" i="1"/>
  <c r="T817" i="1"/>
  <c r="X817" i="1"/>
  <c r="P817" i="1"/>
  <c r="Q817" i="1" s="1"/>
  <c r="V818" i="1"/>
  <c r="T821" i="1"/>
  <c r="X821" i="1"/>
  <c r="P821" i="1"/>
  <c r="Q821" i="1" s="1"/>
  <c r="V822" i="1"/>
  <c r="T825" i="1"/>
  <c r="X825" i="1"/>
  <c r="P825" i="1"/>
  <c r="Q825" i="1" s="1"/>
  <c r="V826" i="1"/>
  <c r="T829" i="1"/>
  <c r="X829" i="1"/>
  <c r="P829" i="1"/>
  <c r="Q829" i="1" s="1"/>
  <c r="V830" i="1"/>
  <c r="T833" i="1"/>
  <c r="X833" i="1"/>
  <c r="P833" i="1"/>
  <c r="Q833" i="1" s="1"/>
  <c r="V834" i="1"/>
  <c r="T837" i="1"/>
  <c r="X837" i="1"/>
  <c r="P837" i="1"/>
  <c r="Q837" i="1" s="1"/>
  <c r="V838" i="1"/>
  <c r="T841" i="1"/>
  <c r="X841" i="1"/>
  <c r="P841" i="1"/>
  <c r="Q841" i="1" s="1"/>
  <c r="V842" i="1"/>
  <c r="T845" i="1"/>
  <c r="X845" i="1"/>
  <c r="P845" i="1"/>
  <c r="Q845" i="1" s="1"/>
  <c r="V846" i="1"/>
  <c r="T849" i="1"/>
  <c r="X849" i="1"/>
  <c r="P849" i="1"/>
  <c r="Q849" i="1" s="1"/>
  <c r="V850" i="1"/>
  <c r="T853" i="1"/>
  <c r="X853" i="1"/>
  <c r="P853" i="1"/>
  <c r="Q853" i="1" s="1"/>
  <c r="V854" i="1"/>
  <c r="T857" i="1"/>
  <c r="X857" i="1"/>
  <c r="P857" i="1"/>
  <c r="Q857" i="1" s="1"/>
  <c r="V858" i="1"/>
  <c r="T861" i="1"/>
  <c r="X861" i="1"/>
  <c r="P861" i="1"/>
  <c r="Q861" i="1" s="1"/>
  <c r="V862" i="1"/>
  <c r="T865" i="1"/>
  <c r="X865" i="1"/>
  <c r="P865" i="1"/>
  <c r="Q865" i="1" s="1"/>
  <c r="V866" i="1"/>
  <c r="T869" i="1"/>
  <c r="X869" i="1"/>
  <c r="P869" i="1"/>
  <c r="Q869" i="1" s="1"/>
  <c r="V870" i="1"/>
  <c r="T873" i="1"/>
  <c r="X873" i="1"/>
  <c r="P873" i="1"/>
  <c r="Q873" i="1" s="1"/>
  <c r="V874" i="1"/>
  <c r="T877" i="1"/>
  <c r="X877" i="1"/>
  <c r="P877" i="1"/>
  <c r="Q877" i="1" s="1"/>
  <c r="V878" i="1"/>
  <c r="T881" i="1"/>
  <c r="X881" i="1"/>
  <c r="P881" i="1"/>
  <c r="Q881" i="1" s="1"/>
  <c r="V882" i="1"/>
  <c r="T885" i="1"/>
  <c r="X885" i="1"/>
  <c r="P885" i="1"/>
  <c r="Q885" i="1" s="1"/>
  <c r="V886" i="1"/>
  <c r="T889" i="1"/>
  <c r="X889" i="1"/>
  <c r="P889" i="1"/>
  <c r="Q889" i="1" s="1"/>
  <c r="V890" i="1"/>
  <c r="T893" i="1"/>
  <c r="X893" i="1"/>
  <c r="P893" i="1"/>
  <c r="Q893" i="1" s="1"/>
  <c r="V894" i="1"/>
  <c r="T897" i="1"/>
  <c r="X897" i="1"/>
  <c r="P897" i="1"/>
  <c r="Q897" i="1" s="1"/>
  <c r="V898" i="1"/>
  <c r="T901" i="1"/>
  <c r="X901" i="1"/>
  <c r="P901" i="1"/>
  <c r="Q901" i="1" s="1"/>
  <c r="T931" i="1"/>
  <c r="V931" i="1"/>
  <c r="T932" i="1"/>
  <c r="P932" i="1"/>
  <c r="Q932" i="1" s="1"/>
  <c r="T947" i="1"/>
  <c r="V947" i="1"/>
  <c r="T948" i="1"/>
  <c r="P948" i="1"/>
  <c r="Q948" i="1" s="1"/>
  <c r="T963" i="1"/>
  <c r="V963" i="1"/>
  <c r="T964" i="1"/>
  <c r="P964" i="1"/>
  <c r="Q964" i="1" s="1"/>
  <c r="T979" i="1"/>
  <c r="V979" i="1"/>
  <c r="T980" i="1"/>
  <c r="P980" i="1"/>
  <c r="Q980" i="1" s="1"/>
  <c r="T992" i="1"/>
  <c r="P992" i="1"/>
  <c r="Q992" i="1" s="1"/>
  <c r="X992" i="1"/>
  <c r="V992" i="1"/>
  <c r="T998" i="1"/>
  <c r="V998" i="1"/>
  <c r="P998" i="1"/>
  <c r="Q998" i="1" s="1"/>
  <c r="T1008" i="1"/>
  <c r="P1008" i="1"/>
  <c r="Q1008" i="1" s="1"/>
  <c r="X1008" i="1"/>
  <c r="V1008" i="1"/>
  <c r="T1014" i="1"/>
  <c r="X1014" i="1"/>
  <c r="V1014" i="1"/>
  <c r="P1014" i="1"/>
  <c r="Q1014" i="1" s="1"/>
  <c r="V1172" i="1"/>
  <c r="X1172" i="1"/>
  <c r="V1188" i="1"/>
  <c r="X1188" i="1"/>
  <c r="V1204" i="1"/>
  <c r="X1204" i="1"/>
  <c r="T1215" i="1"/>
  <c r="V1215" i="1"/>
  <c r="X1215" i="1"/>
  <c r="T1223" i="1"/>
  <c r="V1223" i="1"/>
  <c r="P1223" i="1"/>
  <c r="Q1223" i="1" s="1"/>
  <c r="T1242" i="1"/>
  <c r="P1242" i="1"/>
  <c r="Q1242" i="1" s="1"/>
  <c r="T1249" i="1"/>
  <c r="V1249" i="1"/>
  <c r="X1249" i="1"/>
  <c r="T1261" i="1"/>
  <c r="V1261" i="1"/>
  <c r="P1261" i="1"/>
  <c r="Q1261" i="1" s="1"/>
  <c r="T1266" i="1"/>
  <c r="P1266" i="1"/>
  <c r="Q1266" i="1" s="1"/>
  <c r="X1266" i="1"/>
  <c r="V1266" i="1"/>
  <c r="T1278" i="1"/>
  <c r="P1278" i="1"/>
  <c r="Q1278" i="1" s="1"/>
  <c r="V1278" i="1"/>
  <c r="T1313" i="1"/>
  <c r="V1313" i="1"/>
  <c r="X1313" i="1"/>
  <c r="T1325" i="1"/>
  <c r="V1325" i="1"/>
  <c r="P1325" i="1"/>
  <c r="Q1325" i="1" s="1"/>
  <c r="T1330" i="1"/>
  <c r="P1330" i="1"/>
  <c r="Q1330" i="1" s="1"/>
  <c r="X1330" i="1"/>
  <c r="V1330" i="1"/>
  <c r="T1342" i="1"/>
  <c r="P1342" i="1"/>
  <c r="Q1342" i="1" s="1"/>
  <c r="V1342" i="1"/>
  <c r="T1377" i="1"/>
  <c r="V1377" i="1"/>
  <c r="X1377" i="1"/>
  <c r="T1463" i="1"/>
  <c r="V1463" i="1"/>
  <c r="P1463" i="1"/>
  <c r="Q1463" i="1" s="1"/>
  <c r="T1653" i="1"/>
  <c r="X1653" i="1"/>
  <c r="P1653" i="1"/>
  <c r="Q1653" i="1" s="1"/>
  <c r="V1653" i="1"/>
  <c r="T1361" i="1"/>
  <c r="V1361" i="1"/>
  <c r="X1361" i="1"/>
  <c r="T1373" i="1"/>
  <c r="V1373" i="1"/>
  <c r="P1373" i="1"/>
  <c r="Q1373" i="1" s="1"/>
  <c r="T1426" i="1"/>
  <c r="V1426" i="1"/>
  <c r="P1426" i="1"/>
  <c r="Q1426" i="1" s="1"/>
  <c r="X1426" i="1"/>
  <c r="T1442" i="1"/>
  <c r="V1442" i="1"/>
  <c r="P1442" i="1"/>
  <c r="Q1442" i="1" s="1"/>
  <c r="X1442" i="1"/>
  <c r="V1464" i="1"/>
  <c r="X1464" i="1"/>
  <c r="T1661" i="1"/>
  <c r="X1661" i="1"/>
  <c r="P1661" i="1"/>
  <c r="Q1661" i="1" s="1"/>
  <c r="V1661" i="1"/>
  <c r="V714" i="1"/>
  <c r="X719" i="1"/>
  <c r="V722" i="1"/>
  <c r="T729" i="1"/>
  <c r="X729" i="1"/>
  <c r="P729" i="1"/>
  <c r="Q729" i="1" s="1"/>
  <c r="V730" i="1"/>
  <c r="T733" i="1"/>
  <c r="X733" i="1"/>
  <c r="P733" i="1"/>
  <c r="Q733" i="1" s="1"/>
  <c r="V734" i="1"/>
  <c r="T737" i="1"/>
  <c r="X737" i="1"/>
  <c r="P737" i="1"/>
  <c r="Q737" i="1" s="1"/>
  <c r="V738" i="1"/>
  <c r="T741" i="1"/>
  <c r="X741" i="1"/>
  <c r="P741" i="1"/>
  <c r="Q741" i="1" s="1"/>
  <c r="V742" i="1"/>
  <c r="T745" i="1"/>
  <c r="X745" i="1"/>
  <c r="P745" i="1"/>
  <c r="Q745" i="1" s="1"/>
  <c r="V746" i="1"/>
  <c r="T749" i="1"/>
  <c r="X749" i="1"/>
  <c r="P749" i="1"/>
  <c r="Q749" i="1" s="1"/>
  <c r="V750" i="1"/>
  <c r="T753" i="1"/>
  <c r="X753" i="1"/>
  <c r="P753" i="1"/>
  <c r="Q753" i="1" s="1"/>
  <c r="V754" i="1"/>
  <c r="T757" i="1"/>
  <c r="X757" i="1"/>
  <c r="P757" i="1"/>
  <c r="Q757" i="1" s="1"/>
  <c r="V758" i="1"/>
  <c r="T761" i="1"/>
  <c r="X761" i="1"/>
  <c r="P761" i="1"/>
  <c r="Q761" i="1" s="1"/>
  <c r="P714" i="1"/>
  <c r="Q714" i="1" s="1"/>
  <c r="X714" i="1"/>
  <c r="X717" i="1"/>
  <c r="P719" i="1"/>
  <c r="Q719" i="1" s="1"/>
  <c r="V720" i="1"/>
  <c r="P722" i="1"/>
  <c r="Q722" i="1" s="1"/>
  <c r="X722" i="1"/>
  <c r="V725" i="1"/>
  <c r="T727" i="1"/>
  <c r="X727" i="1"/>
  <c r="V727" i="1"/>
  <c r="P730" i="1"/>
  <c r="Q730" i="1" s="1"/>
  <c r="X730" i="1"/>
  <c r="P734" i="1"/>
  <c r="Q734" i="1" s="1"/>
  <c r="X734" i="1"/>
  <c r="P738" i="1"/>
  <c r="Q738" i="1" s="1"/>
  <c r="X738" i="1"/>
  <c r="P742" i="1"/>
  <c r="Q742" i="1" s="1"/>
  <c r="X742" i="1"/>
  <c r="P746" i="1"/>
  <c r="Q746" i="1" s="1"/>
  <c r="X746" i="1"/>
  <c r="P750" i="1"/>
  <c r="Q750" i="1" s="1"/>
  <c r="X750" i="1"/>
  <c r="P754" i="1"/>
  <c r="Q754" i="1" s="1"/>
  <c r="X754" i="1"/>
  <c r="P758" i="1"/>
  <c r="Q758" i="1" s="1"/>
  <c r="X758" i="1"/>
  <c r="P762" i="1"/>
  <c r="Q762" i="1" s="1"/>
  <c r="X762" i="1"/>
  <c r="P766" i="1"/>
  <c r="Q766" i="1" s="1"/>
  <c r="X766" i="1"/>
  <c r="P770" i="1"/>
  <c r="Q770" i="1" s="1"/>
  <c r="X770" i="1"/>
  <c r="P774" i="1"/>
  <c r="Q774" i="1" s="1"/>
  <c r="X774" i="1"/>
  <c r="P778" i="1"/>
  <c r="Q778" i="1" s="1"/>
  <c r="X778" i="1"/>
  <c r="P782" i="1"/>
  <c r="Q782" i="1" s="1"/>
  <c r="X782" i="1"/>
  <c r="P786" i="1"/>
  <c r="Q786" i="1" s="1"/>
  <c r="X786" i="1"/>
  <c r="P790" i="1"/>
  <c r="Q790" i="1" s="1"/>
  <c r="X790" i="1"/>
  <c r="P794" i="1"/>
  <c r="Q794" i="1" s="1"/>
  <c r="X794" i="1"/>
  <c r="P798" i="1"/>
  <c r="Q798" i="1" s="1"/>
  <c r="X798" i="1"/>
  <c r="P802" i="1"/>
  <c r="Q802" i="1" s="1"/>
  <c r="X802" i="1"/>
  <c r="P806" i="1"/>
  <c r="Q806" i="1" s="1"/>
  <c r="X806" i="1"/>
  <c r="P810" i="1"/>
  <c r="Q810" i="1" s="1"/>
  <c r="X810" i="1"/>
  <c r="P814" i="1"/>
  <c r="Q814" i="1" s="1"/>
  <c r="X814" i="1"/>
  <c r="P818" i="1"/>
  <c r="Q818" i="1" s="1"/>
  <c r="X818" i="1"/>
  <c r="P822" i="1"/>
  <c r="Q822" i="1" s="1"/>
  <c r="X822" i="1"/>
  <c r="P826" i="1"/>
  <c r="Q826" i="1" s="1"/>
  <c r="X826" i="1"/>
  <c r="P830" i="1"/>
  <c r="Q830" i="1" s="1"/>
  <c r="X830" i="1"/>
  <c r="P834" i="1"/>
  <c r="Q834" i="1" s="1"/>
  <c r="X834" i="1"/>
  <c r="P838" i="1"/>
  <c r="Q838" i="1" s="1"/>
  <c r="X838" i="1"/>
  <c r="P842" i="1"/>
  <c r="Q842" i="1" s="1"/>
  <c r="X842" i="1"/>
  <c r="P846" i="1"/>
  <c r="Q846" i="1" s="1"/>
  <c r="X846" i="1"/>
  <c r="P850" i="1"/>
  <c r="Q850" i="1" s="1"/>
  <c r="X850" i="1"/>
  <c r="P854" i="1"/>
  <c r="Q854" i="1" s="1"/>
  <c r="X854" i="1"/>
  <c r="P858" i="1"/>
  <c r="Q858" i="1" s="1"/>
  <c r="X858" i="1"/>
  <c r="P862" i="1"/>
  <c r="Q862" i="1" s="1"/>
  <c r="X862" i="1"/>
  <c r="P866" i="1"/>
  <c r="Q866" i="1" s="1"/>
  <c r="X866" i="1"/>
  <c r="P870" i="1"/>
  <c r="Q870" i="1" s="1"/>
  <c r="X870" i="1"/>
  <c r="P874" i="1"/>
  <c r="Q874" i="1" s="1"/>
  <c r="X874" i="1"/>
  <c r="P878" i="1"/>
  <c r="Q878" i="1" s="1"/>
  <c r="X878" i="1"/>
  <c r="P882" i="1"/>
  <c r="Q882" i="1" s="1"/>
  <c r="X882" i="1"/>
  <c r="P886" i="1"/>
  <c r="Q886" i="1" s="1"/>
  <c r="X886" i="1"/>
  <c r="P890" i="1"/>
  <c r="Q890" i="1" s="1"/>
  <c r="X890" i="1"/>
  <c r="P894" i="1"/>
  <c r="Q894" i="1" s="1"/>
  <c r="X894" i="1"/>
  <c r="P898" i="1"/>
  <c r="Q898" i="1" s="1"/>
  <c r="X898" i="1"/>
  <c r="T903" i="1"/>
  <c r="X903" i="1"/>
  <c r="P903" i="1"/>
  <c r="Q903" i="1" s="1"/>
  <c r="T905" i="1"/>
  <c r="X905" i="1"/>
  <c r="P905" i="1"/>
  <c r="Q905" i="1" s="1"/>
  <c r="T907" i="1"/>
  <c r="X907" i="1"/>
  <c r="P907" i="1"/>
  <c r="Q907" i="1" s="1"/>
  <c r="T909" i="1"/>
  <c r="X909" i="1"/>
  <c r="P909" i="1"/>
  <c r="Q909" i="1" s="1"/>
  <c r="T911" i="1"/>
  <c r="X911" i="1"/>
  <c r="P911" i="1"/>
  <c r="Q911" i="1" s="1"/>
  <c r="T913" i="1"/>
  <c r="X913" i="1"/>
  <c r="P913" i="1"/>
  <c r="Q913" i="1" s="1"/>
  <c r="T915" i="1"/>
  <c r="X915" i="1"/>
  <c r="P915" i="1"/>
  <c r="Q915" i="1" s="1"/>
  <c r="T917" i="1"/>
  <c r="X917" i="1"/>
  <c r="P917" i="1"/>
  <c r="Q917" i="1" s="1"/>
  <c r="T927" i="1"/>
  <c r="V927" i="1"/>
  <c r="T928" i="1"/>
  <c r="P928" i="1"/>
  <c r="Q928" i="1" s="1"/>
  <c r="P931" i="1"/>
  <c r="Q931" i="1" s="1"/>
  <c r="T943" i="1"/>
  <c r="V943" i="1"/>
  <c r="T944" i="1"/>
  <c r="P944" i="1"/>
  <c r="Q944" i="1" s="1"/>
  <c r="P947" i="1"/>
  <c r="Q947" i="1" s="1"/>
  <c r="T959" i="1"/>
  <c r="V959" i="1"/>
  <c r="T960" i="1"/>
  <c r="P960" i="1"/>
  <c r="Q960" i="1" s="1"/>
  <c r="P963" i="1"/>
  <c r="Q963" i="1" s="1"/>
  <c r="T975" i="1"/>
  <c r="V975" i="1"/>
  <c r="T976" i="1"/>
  <c r="P976" i="1"/>
  <c r="Q976" i="1" s="1"/>
  <c r="P979" i="1"/>
  <c r="Q979" i="1" s="1"/>
  <c r="T995" i="1"/>
  <c r="V995" i="1"/>
  <c r="T996" i="1"/>
  <c r="P996" i="1"/>
  <c r="Q996" i="1" s="1"/>
  <c r="V996" i="1"/>
  <c r="T1011" i="1"/>
  <c r="V1011" i="1"/>
  <c r="T1012" i="1"/>
  <c r="P1012" i="1"/>
  <c r="Q1012" i="1" s="1"/>
  <c r="V1012" i="1"/>
  <c r="T1016" i="1"/>
  <c r="P1016" i="1"/>
  <c r="Q1016" i="1" s="1"/>
  <c r="X1016" i="1"/>
  <c r="V1016" i="1"/>
  <c r="T1171" i="1"/>
  <c r="V1171" i="1"/>
  <c r="P1171" i="1"/>
  <c r="Q1171" i="1" s="1"/>
  <c r="T1187" i="1"/>
  <c r="V1187" i="1"/>
  <c r="P1187" i="1"/>
  <c r="Q1187" i="1" s="1"/>
  <c r="T1203" i="1"/>
  <c r="V1203" i="1"/>
  <c r="P1203" i="1"/>
  <c r="Q1203" i="1" s="1"/>
  <c r="P1215" i="1"/>
  <c r="Q1215" i="1" s="1"/>
  <c r="T1221" i="1"/>
  <c r="P1221" i="1"/>
  <c r="Q1221" i="1" s="1"/>
  <c r="X1221" i="1"/>
  <c r="V1221" i="1"/>
  <c r="T1234" i="1"/>
  <c r="V1234" i="1"/>
  <c r="P1249" i="1"/>
  <c r="Q1249" i="1" s="1"/>
  <c r="T1265" i="1"/>
  <c r="V1265" i="1"/>
  <c r="X1265" i="1"/>
  <c r="T1277" i="1"/>
  <c r="V1277" i="1"/>
  <c r="P1277" i="1"/>
  <c r="Q1277" i="1" s="1"/>
  <c r="T1282" i="1"/>
  <c r="P1282" i="1"/>
  <c r="Q1282" i="1" s="1"/>
  <c r="X1282" i="1"/>
  <c r="V1282" i="1"/>
  <c r="T1294" i="1"/>
  <c r="P1294" i="1"/>
  <c r="Q1294" i="1" s="1"/>
  <c r="V1294" i="1"/>
  <c r="P1313" i="1"/>
  <c r="Q1313" i="1" s="1"/>
  <c r="T1329" i="1"/>
  <c r="V1329" i="1"/>
  <c r="X1329" i="1"/>
  <c r="T1341" i="1"/>
  <c r="V1341" i="1"/>
  <c r="P1341" i="1"/>
  <c r="Q1341" i="1" s="1"/>
  <c r="T1346" i="1"/>
  <c r="P1346" i="1"/>
  <c r="Q1346" i="1" s="1"/>
  <c r="X1346" i="1"/>
  <c r="V1346" i="1"/>
  <c r="T1358" i="1"/>
  <c r="P1358" i="1"/>
  <c r="Q1358" i="1" s="1"/>
  <c r="V1358" i="1"/>
  <c r="X1373" i="1"/>
  <c r="P1377" i="1"/>
  <c r="Q1377" i="1" s="1"/>
  <c r="T1388" i="1"/>
  <c r="P1388" i="1"/>
  <c r="Q1388" i="1" s="1"/>
  <c r="X1388" i="1"/>
  <c r="V1388" i="1"/>
  <c r="T1392" i="1"/>
  <c r="P1392" i="1"/>
  <c r="Q1392" i="1" s="1"/>
  <c r="V1392" i="1"/>
  <c r="X1392" i="1"/>
  <c r="T1404" i="1"/>
  <c r="P1404" i="1"/>
  <c r="Q1404" i="1" s="1"/>
  <c r="X1404" i="1"/>
  <c r="V1404" i="1"/>
  <c r="T1408" i="1"/>
  <c r="P1408" i="1"/>
  <c r="Q1408" i="1" s="1"/>
  <c r="V1408" i="1"/>
  <c r="X1408" i="1"/>
  <c r="T1420" i="1"/>
  <c r="P1420" i="1"/>
  <c r="Q1420" i="1" s="1"/>
  <c r="X1420" i="1"/>
  <c r="V1420" i="1"/>
  <c r="T1424" i="1"/>
  <c r="P1424" i="1"/>
  <c r="Q1424" i="1" s="1"/>
  <c r="V1424" i="1"/>
  <c r="X1424" i="1"/>
  <c r="T1436" i="1"/>
  <c r="P1436" i="1"/>
  <c r="Q1436" i="1" s="1"/>
  <c r="X1436" i="1"/>
  <c r="V1436" i="1"/>
  <c r="T1440" i="1"/>
  <c r="P1440" i="1"/>
  <c r="Q1440" i="1" s="1"/>
  <c r="V1440" i="1"/>
  <c r="X1440" i="1"/>
  <c r="V1452" i="1"/>
  <c r="X1452" i="1"/>
  <c r="T1455" i="1"/>
  <c r="P1455" i="1"/>
  <c r="Q1455" i="1" s="1"/>
  <c r="X1455" i="1"/>
  <c r="V1455" i="1"/>
  <c r="T1634" i="1"/>
  <c r="X1634" i="1"/>
  <c r="P1634" i="1"/>
  <c r="Q1634" i="1" s="1"/>
  <c r="V1634" i="1"/>
  <c r="T1642" i="1"/>
  <c r="X1642" i="1"/>
  <c r="P1642" i="1"/>
  <c r="Q1642" i="1" s="1"/>
  <c r="V1642" i="1"/>
  <c r="V918" i="1"/>
  <c r="X921" i="1"/>
  <c r="V922" i="1"/>
  <c r="X925" i="1"/>
  <c r="V926" i="1"/>
  <c r="X929" i="1"/>
  <c r="V930" i="1"/>
  <c r="X933" i="1"/>
  <c r="V934" i="1"/>
  <c r="X937" i="1"/>
  <c r="V938" i="1"/>
  <c r="X941" i="1"/>
  <c r="V942" i="1"/>
  <c r="X945" i="1"/>
  <c r="V946" i="1"/>
  <c r="X949" i="1"/>
  <c r="V950" i="1"/>
  <c r="X953" i="1"/>
  <c r="V954" i="1"/>
  <c r="X957" i="1"/>
  <c r="V958" i="1"/>
  <c r="X961" i="1"/>
  <c r="V962" i="1"/>
  <c r="X965" i="1"/>
  <c r="V966" i="1"/>
  <c r="X969" i="1"/>
  <c r="V970" i="1"/>
  <c r="X973" i="1"/>
  <c r="V974" i="1"/>
  <c r="X977" i="1"/>
  <c r="V978" i="1"/>
  <c r="X981" i="1"/>
  <c r="V982" i="1"/>
  <c r="T985" i="1"/>
  <c r="X985" i="1"/>
  <c r="T986" i="1"/>
  <c r="V986" i="1"/>
  <c r="X987" i="1"/>
  <c r="V991" i="1"/>
  <c r="T1000" i="1"/>
  <c r="P1000" i="1"/>
  <c r="Q1000" i="1" s="1"/>
  <c r="T1002" i="1"/>
  <c r="V1002" i="1"/>
  <c r="X1003" i="1"/>
  <c r="V1007" i="1"/>
  <c r="X1218" i="1"/>
  <c r="V1226" i="1"/>
  <c r="T1231" i="1"/>
  <c r="V1231" i="1"/>
  <c r="T1232" i="1"/>
  <c r="X1232" i="1"/>
  <c r="P1232" i="1"/>
  <c r="Q1232" i="1" s="1"/>
  <c r="T1237" i="1"/>
  <c r="P1237" i="1"/>
  <c r="Q1237" i="1" s="1"/>
  <c r="T1257" i="1"/>
  <c r="V1257" i="1"/>
  <c r="T1258" i="1"/>
  <c r="P1258" i="1"/>
  <c r="Q1258" i="1" s="1"/>
  <c r="T1273" i="1"/>
  <c r="V1273" i="1"/>
  <c r="T1274" i="1"/>
  <c r="P1274" i="1"/>
  <c r="Q1274" i="1" s="1"/>
  <c r="T1289" i="1"/>
  <c r="V1289" i="1"/>
  <c r="T1290" i="1"/>
  <c r="P1290" i="1"/>
  <c r="Q1290" i="1" s="1"/>
  <c r="T1305" i="1"/>
  <c r="V1305" i="1"/>
  <c r="T1306" i="1"/>
  <c r="P1306" i="1"/>
  <c r="Q1306" i="1" s="1"/>
  <c r="T1321" i="1"/>
  <c r="V1321" i="1"/>
  <c r="T1322" i="1"/>
  <c r="P1322" i="1"/>
  <c r="Q1322" i="1" s="1"/>
  <c r="T1337" i="1"/>
  <c r="V1337" i="1"/>
  <c r="T1338" i="1"/>
  <c r="P1338" i="1"/>
  <c r="Q1338" i="1" s="1"/>
  <c r="T1353" i="1"/>
  <c r="V1353" i="1"/>
  <c r="T1354" i="1"/>
  <c r="P1354" i="1"/>
  <c r="Q1354" i="1" s="1"/>
  <c r="T1369" i="1"/>
  <c r="V1369" i="1"/>
  <c r="T1370" i="1"/>
  <c r="P1370" i="1"/>
  <c r="Q1370" i="1" s="1"/>
  <c r="T1390" i="1"/>
  <c r="V1390" i="1"/>
  <c r="X1390" i="1"/>
  <c r="T1406" i="1"/>
  <c r="V1406" i="1"/>
  <c r="X1406" i="1"/>
  <c r="T1422" i="1"/>
  <c r="V1422" i="1"/>
  <c r="X1422" i="1"/>
  <c r="T1438" i="1"/>
  <c r="V1438" i="1"/>
  <c r="X1438" i="1"/>
  <c r="T1588" i="1"/>
  <c r="X1588" i="1"/>
  <c r="P1588" i="1"/>
  <c r="Q1588" i="1" s="1"/>
  <c r="V1588" i="1"/>
  <c r="T1593" i="1"/>
  <c r="P1593" i="1"/>
  <c r="Q1593" i="1" s="1"/>
  <c r="V1593" i="1"/>
  <c r="T1637" i="1"/>
  <c r="X1637" i="1"/>
  <c r="P1637" i="1"/>
  <c r="Q1637" i="1" s="1"/>
  <c r="V1637" i="1"/>
  <c r="T1650" i="1"/>
  <c r="X1650" i="1"/>
  <c r="P1650" i="1"/>
  <c r="Q1650" i="1" s="1"/>
  <c r="V1650" i="1"/>
  <c r="T1680" i="1"/>
  <c r="P1680" i="1"/>
  <c r="Q1680" i="1" s="1"/>
  <c r="X1680" i="1"/>
  <c r="V1680" i="1"/>
  <c r="T1696" i="1"/>
  <c r="P1696" i="1"/>
  <c r="Q1696" i="1" s="1"/>
  <c r="X1696" i="1"/>
  <c r="V1696" i="1"/>
  <c r="T1712" i="1"/>
  <c r="P1712" i="1"/>
  <c r="Q1712" i="1" s="1"/>
  <c r="X1712" i="1"/>
  <c r="V1712" i="1"/>
  <c r="T1728" i="1"/>
  <c r="P1728" i="1"/>
  <c r="Q1728" i="1" s="1"/>
  <c r="X1728" i="1"/>
  <c r="V1728" i="1"/>
  <c r="T1744" i="1"/>
  <c r="P1744" i="1"/>
  <c r="Q1744" i="1" s="1"/>
  <c r="X1744" i="1"/>
  <c r="V1744" i="1"/>
  <c r="V902" i="1"/>
  <c r="V904" i="1"/>
  <c r="V906" i="1"/>
  <c r="V908" i="1"/>
  <c r="V910" i="1"/>
  <c r="V912" i="1"/>
  <c r="V914" i="1"/>
  <c r="V916" i="1"/>
  <c r="X918" i="1"/>
  <c r="X922" i="1"/>
  <c r="X926" i="1"/>
  <c r="X930" i="1"/>
  <c r="X934" i="1"/>
  <c r="X938" i="1"/>
  <c r="X942" i="1"/>
  <c r="X946" i="1"/>
  <c r="X950" i="1"/>
  <c r="X954" i="1"/>
  <c r="X958" i="1"/>
  <c r="X962" i="1"/>
  <c r="X966" i="1"/>
  <c r="X970" i="1"/>
  <c r="X974" i="1"/>
  <c r="X978" i="1"/>
  <c r="X982" i="1"/>
  <c r="T988" i="1"/>
  <c r="P988" i="1"/>
  <c r="Q988" i="1" s="1"/>
  <c r="T990" i="1"/>
  <c r="V990" i="1"/>
  <c r="X991" i="1"/>
  <c r="T1004" i="1"/>
  <c r="P1004" i="1"/>
  <c r="Q1004" i="1" s="1"/>
  <c r="T1006" i="1"/>
  <c r="V1006" i="1"/>
  <c r="X1007" i="1"/>
  <c r="T1159" i="1"/>
  <c r="V1159" i="1"/>
  <c r="V1160" i="1"/>
  <c r="X1160" i="1"/>
  <c r="T1167" i="1"/>
  <c r="V1167" i="1"/>
  <c r="V1168" i="1"/>
  <c r="X1168" i="1"/>
  <c r="T1175" i="1"/>
  <c r="V1175" i="1"/>
  <c r="V1176" i="1"/>
  <c r="X1176" i="1"/>
  <c r="T1183" i="1"/>
  <c r="V1183" i="1"/>
  <c r="V1184" i="1"/>
  <c r="X1184" i="1"/>
  <c r="T1191" i="1"/>
  <c r="V1191" i="1"/>
  <c r="V1192" i="1"/>
  <c r="X1192" i="1"/>
  <c r="T1199" i="1"/>
  <c r="V1199" i="1"/>
  <c r="V1200" i="1"/>
  <c r="X1200" i="1"/>
  <c r="T1207" i="1"/>
  <c r="V1207" i="1"/>
  <c r="T1208" i="1"/>
  <c r="X1208" i="1"/>
  <c r="P1208" i="1"/>
  <c r="Q1208" i="1" s="1"/>
  <c r="T1213" i="1"/>
  <c r="P1213" i="1"/>
  <c r="Q1213" i="1" s="1"/>
  <c r="X1226" i="1"/>
  <c r="T1239" i="1"/>
  <c r="V1239" i="1"/>
  <c r="T1240" i="1"/>
  <c r="X1240" i="1"/>
  <c r="P1240" i="1"/>
  <c r="Q1240" i="1" s="1"/>
  <c r="T1253" i="1"/>
  <c r="V1253" i="1"/>
  <c r="T1254" i="1"/>
  <c r="P1254" i="1"/>
  <c r="Q1254" i="1" s="1"/>
  <c r="T1269" i="1"/>
  <c r="V1269" i="1"/>
  <c r="T1270" i="1"/>
  <c r="P1270" i="1"/>
  <c r="Q1270" i="1" s="1"/>
  <c r="T1285" i="1"/>
  <c r="V1285" i="1"/>
  <c r="T1286" i="1"/>
  <c r="P1286" i="1"/>
  <c r="Q1286" i="1" s="1"/>
  <c r="T1301" i="1"/>
  <c r="V1301" i="1"/>
  <c r="T1302" i="1"/>
  <c r="P1302" i="1"/>
  <c r="Q1302" i="1" s="1"/>
  <c r="T1317" i="1"/>
  <c r="V1317" i="1"/>
  <c r="T1318" i="1"/>
  <c r="P1318" i="1"/>
  <c r="Q1318" i="1" s="1"/>
  <c r="T1333" i="1"/>
  <c r="V1333" i="1"/>
  <c r="T1334" i="1"/>
  <c r="P1334" i="1"/>
  <c r="Q1334" i="1" s="1"/>
  <c r="T1349" i="1"/>
  <c r="V1349" i="1"/>
  <c r="T1350" i="1"/>
  <c r="P1350" i="1"/>
  <c r="Q1350" i="1" s="1"/>
  <c r="T1365" i="1"/>
  <c r="V1365" i="1"/>
  <c r="T1366" i="1"/>
  <c r="P1366" i="1"/>
  <c r="Q1366" i="1" s="1"/>
  <c r="T1379" i="1"/>
  <c r="P1379" i="1"/>
  <c r="Q1379" i="1" s="1"/>
  <c r="T1395" i="1"/>
  <c r="P1395" i="1"/>
  <c r="Q1395" i="1" s="1"/>
  <c r="T1411" i="1"/>
  <c r="P1411" i="1"/>
  <c r="Q1411" i="1" s="1"/>
  <c r="T1427" i="1"/>
  <c r="P1427" i="1"/>
  <c r="Q1427" i="1" s="1"/>
  <c r="T1443" i="1"/>
  <c r="P1443" i="1"/>
  <c r="Q1443" i="1" s="1"/>
  <c r="X1457" i="1"/>
  <c r="P1457" i="1"/>
  <c r="Q1457" i="1" s="1"/>
  <c r="X1465" i="1"/>
  <c r="V1465" i="1"/>
  <c r="V1476" i="1"/>
  <c r="X1476" i="1"/>
  <c r="T1587" i="1"/>
  <c r="V1587" i="1"/>
  <c r="P1587" i="1"/>
  <c r="Q1587" i="1" s="1"/>
  <c r="T1645" i="1"/>
  <c r="X1645" i="1"/>
  <c r="P1645" i="1"/>
  <c r="Q1645" i="1" s="1"/>
  <c r="V1645" i="1"/>
  <c r="T1658" i="1"/>
  <c r="X1658" i="1"/>
  <c r="P1658" i="1"/>
  <c r="Q1658" i="1" s="1"/>
  <c r="V1658" i="1"/>
  <c r="X989" i="1"/>
  <c r="X993" i="1"/>
  <c r="X997" i="1"/>
  <c r="X1001" i="1"/>
  <c r="X1005" i="1"/>
  <c r="X1009" i="1"/>
  <c r="X1013" i="1"/>
  <c r="X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V1209" i="1"/>
  <c r="X1211" i="1"/>
  <c r="V1214" i="1"/>
  <c r="V1217" i="1"/>
  <c r="X1219" i="1"/>
  <c r="V1222" i="1"/>
  <c r="V1225" i="1"/>
  <c r="X1227" i="1"/>
  <c r="V1230" i="1"/>
  <c r="V1233" i="1"/>
  <c r="X1235" i="1"/>
  <c r="V1238" i="1"/>
  <c r="V1241" i="1"/>
  <c r="X1243" i="1"/>
  <c r="V1244" i="1"/>
  <c r="X1247" i="1"/>
  <c r="V1248" i="1"/>
  <c r="X1251" i="1"/>
  <c r="V1252" i="1"/>
  <c r="X1255" i="1"/>
  <c r="V1256" i="1"/>
  <c r="X1259" i="1"/>
  <c r="V1260" i="1"/>
  <c r="X1263" i="1"/>
  <c r="V1264" i="1"/>
  <c r="X1267" i="1"/>
  <c r="V1268" i="1"/>
  <c r="X1271" i="1"/>
  <c r="V1272" i="1"/>
  <c r="X1275" i="1"/>
  <c r="V1276" i="1"/>
  <c r="X1279" i="1"/>
  <c r="V1280" i="1"/>
  <c r="X1283" i="1"/>
  <c r="V1284" i="1"/>
  <c r="X1287" i="1"/>
  <c r="V1288" i="1"/>
  <c r="X1291" i="1"/>
  <c r="V1292" i="1"/>
  <c r="X1295" i="1"/>
  <c r="V1296" i="1"/>
  <c r="X1299" i="1"/>
  <c r="V1300" i="1"/>
  <c r="X1303" i="1"/>
  <c r="V1304" i="1"/>
  <c r="X1307" i="1"/>
  <c r="V1308" i="1"/>
  <c r="X1311" i="1"/>
  <c r="V1312" i="1"/>
  <c r="X1315" i="1"/>
  <c r="V1316" i="1"/>
  <c r="X1319" i="1"/>
  <c r="V1320" i="1"/>
  <c r="X1323" i="1"/>
  <c r="V1324" i="1"/>
  <c r="X1327" i="1"/>
  <c r="V1328" i="1"/>
  <c r="X1331" i="1"/>
  <c r="V1332" i="1"/>
  <c r="X1335" i="1"/>
  <c r="V1336" i="1"/>
  <c r="X1339" i="1"/>
  <c r="V1340" i="1"/>
  <c r="X1343" i="1"/>
  <c r="V1344" i="1"/>
  <c r="X1347" i="1"/>
  <c r="V1348" i="1"/>
  <c r="X1351" i="1"/>
  <c r="V1352" i="1"/>
  <c r="X1355" i="1"/>
  <c r="V1356" i="1"/>
  <c r="X1359" i="1"/>
  <c r="V1360" i="1"/>
  <c r="X1363" i="1"/>
  <c r="V1364" i="1"/>
  <c r="X1367" i="1"/>
  <c r="V1368" i="1"/>
  <c r="X1371" i="1"/>
  <c r="V1372" i="1"/>
  <c r="X1375" i="1"/>
  <c r="V1376" i="1"/>
  <c r="T1380" i="1"/>
  <c r="P1380" i="1"/>
  <c r="Q1380" i="1" s="1"/>
  <c r="T1382" i="1"/>
  <c r="V1382" i="1"/>
  <c r="X1383" i="1"/>
  <c r="V1387" i="1"/>
  <c r="T1396" i="1"/>
  <c r="P1396" i="1"/>
  <c r="Q1396" i="1" s="1"/>
  <c r="T1398" i="1"/>
  <c r="V1398" i="1"/>
  <c r="X1399" i="1"/>
  <c r="V1403" i="1"/>
  <c r="T1412" i="1"/>
  <c r="P1412" i="1"/>
  <c r="Q1412" i="1" s="1"/>
  <c r="T1414" i="1"/>
  <c r="V1414" i="1"/>
  <c r="X1415" i="1"/>
  <c r="V1419" i="1"/>
  <c r="T1428" i="1"/>
  <c r="P1428" i="1"/>
  <c r="Q1428" i="1" s="1"/>
  <c r="T1430" i="1"/>
  <c r="V1430" i="1"/>
  <c r="X1431" i="1"/>
  <c r="V1435" i="1"/>
  <c r="T1444" i="1"/>
  <c r="P1444" i="1"/>
  <c r="Q1444" i="1" s="1"/>
  <c r="T1446" i="1"/>
  <c r="V1446" i="1"/>
  <c r="X1447" i="1"/>
  <c r="V1471" i="1"/>
  <c r="V1473" i="1"/>
  <c r="V1590" i="1"/>
  <c r="T1595" i="1"/>
  <c r="V1595" i="1"/>
  <c r="T1596" i="1"/>
  <c r="X1596" i="1"/>
  <c r="P1596" i="1"/>
  <c r="Q1596" i="1" s="1"/>
  <c r="T1601" i="1"/>
  <c r="X1601" i="1"/>
  <c r="P1601" i="1"/>
  <c r="Q1601" i="1" s="1"/>
  <c r="T1603" i="1"/>
  <c r="X1603" i="1"/>
  <c r="P1603" i="1"/>
  <c r="Q1603" i="1" s="1"/>
  <c r="T1605" i="1"/>
  <c r="X1605" i="1"/>
  <c r="P1605" i="1"/>
  <c r="Q1605" i="1" s="1"/>
  <c r="T1607" i="1"/>
  <c r="X1607" i="1"/>
  <c r="P1607" i="1"/>
  <c r="Q1607" i="1" s="1"/>
  <c r="T1609" i="1"/>
  <c r="X1609" i="1"/>
  <c r="P1609" i="1"/>
  <c r="Q1609" i="1" s="1"/>
  <c r="T1611" i="1"/>
  <c r="X1611" i="1"/>
  <c r="P1611" i="1"/>
  <c r="Q1611" i="1" s="1"/>
  <c r="T1613" i="1"/>
  <c r="X1613" i="1"/>
  <c r="P1613" i="1"/>
  <c r="Q1613" i="1" s="1"/>
  <c r="T1615" i="1"/>
  <c r="X1615" i="1"/>
  <c r="P1615" i="1"/>
  <c r="Q1615" i="1" s="1"/>
  <c r="T1617" i="1"/>
  <c r="X1617" i="1"/>
  <c r="P1617" i="1"/>
  <c r="Q1617" i="1" s="1"/>
  <c r="T1619" i="1"/>
  <c r="X1619" i="1"/>
  <c r="P1619" i="1"/>
  <c r="Q1619" i="1" s="1"/>
  <c r="T1621" i="1"/>
  <c r="X1621" i="1"/>
  <c r="P1621" i="1"/>
  <c r="Q1621" i="1" s="1"/>
  <c r="T1623" i="1"/>
  <c r="X1623" i="1"/>
  <c r="P1623" i="1"/>
  <c r="Q1623" i="1" s="1"/>
  <c r="T1625" i="1"/>
  <c r="X1625" i="1"/>
  <c r="P1625" i="1"/>
  <c r="Q1625" i="1" s="1"/>
  <c r="T1627" i="1"/>
  <c r="X1627" i="1"/>
  <c r="P1627" i="1"/>
  <c r="Q1627" i="1" s="1"/>
  <c r="T1629" i="1"/>
  <c r="X1629" i="1"/>
  <c r="P1629" i="1"/>
  <c r="Q1629" i="1" s="1"/>
  <c r="T1631" i="1"/>
  <c r="X1631" i="1"/>
  <c r="P1631" i="1"/>
  <c r="Q1631" i="1" s="1"/>
  <c r="T1633" i="1"/>
  <c r="X1633" i="1"/>
  <c r="P1633" i="1"/>
  <c r="Q1633" i="1" s="1"/>
  <c r="T1641" i="1"/>
  <c r="X1641" i="1"/>
  <c r="P1641" i="1"/>
  <c r="Q1641" i="1" s="1"/>
  <c r="T1649" i="1"/>
  <c r="X1649" i="1"/>
  <c r="P1649" i="1"/>
  <c r="Q1649" i="1" s="1"/>
  <c r="T1657" i="1"/>
  <c r="X1657" i="1"/>
  <c r="P1657" i="1"/>
  <c r="Q1657" i="1" s="1"/>
  <c r="T1665" i="1"/>
  <c r="X1665" i="1"/>
  <c r="P1665" i="1"/>
  <c r="Q1665" i="1" s="1"/>
  <c r="T1676" i="1"/>
  <c r="P1676" i="1"/>
  <c r="Q1676" i="1" s="1"/>
  <c r="T1684" i="1"/>
  <c r="P1684" i="1"/>
  <c r="Q1684" i="1" s="1"/>
  <c r="T1692" i="1"/>
  <c r="P1692" i="1"/>
  <c r="Q1692" i="1" s="1"/>
  <c r="T1700" i="1"/>
  <c r="P1700" i="1"/>
  <c r="Q1700" i="1" s="1"/>
  <c r="T1708" i="1"/>
  <c r="P1708" i="1"/>
  <c r="Q1708" i="1" s="1"/>
  <c r="T1716" i="1"/>
  <c r="P1716" i="1"/>
  <c r="Q1716" i="1" s="1"/>
  <c r="T1724" i="1"/>
  <c r="P1724" i="1"/>
  <c r="Q1724" i="1" s="1"/>
  <c r="T1732" i="1"/>
  <c r="P1732" i="1"/>
  <c r="Q1732" i="1" s="1"/>
  <c r="T1740" i="1"/>
  <c r="P1740" i="1"/>
  <c r="Q1740" i="1" s="1"/>
  <c r="T1748" i="1"/>
  <c r="P1748" i="1"/>
  <c r="Q1748" i="1" s="1"/>
  <c r="X1209" i="1"/>
  <c r="V1212" i="1"/>
  <c r="X1217" i="1"/>
  <c r="V1220" i="1"/>
  <c r="X1225" i="1"/>
  <c r="V1228" i="1"/>
  <c r="X1233" i="1"/>
  <c r="V1236" i="1"/>
  <c r="X1241" i="1"/>
  <c r="X1244" i="1"/>
  <c r="X1248" i="1"/>
  <c r="X1252" i="1"/>
  <c r="X1256" i="1"/>
  <c r="X1260" i="1"/>
  <c r="X1264" i="1"/>
  <c r="X1268" i="1"/>
  <c r="X1272" i="1"/>
  <c r="X1276" i="1"/>
  <c r="X1280" i="1"/>
  <c r="X1284" i="1"/>
  <c r="X1288" i="1"/>
  <c r="X1292" i="1"/>
  <c r="X1296" i="1"/>
  <c r="X1300" i="1"/>
  <c r="X1304" i="1"/>
  <c r="X1308" i="1"/>
  <c r="X1312" i="1"/>
  <c r="X1316" i="1"/>
  <c r="X1320" i="1"/>
  <c r="X1324" i="1"/>
  <c r="X1328" i="1"/>
  <c r="X1332" i="1"/>
  <c r="X1336" i="1"/>
  <c r="X1340" i="1"/>
  <c r="X1344" i="1"/>
  <c r="X1348" i="1"/>
  <c r="X1352" i="1"/>
  <c r="X1356" i="1"/>
  <c r="X1360" i="1"/>
  <c r="X1364" i="1"/>
  <c r="X1368" i="1"/>
  <c r="X1372" i="1"/>
  <c r="X1376" i="1"/>
  <c r="T1384" i="1"/>
  <c r="P1384" i="1"/>
  <c r="Q1384" i="1" s="1"/>
  <c r="T1386" i="1"/>
  <c r="V1386" i="1"/>
  <c r="X1387" i="1"/>
  <c r="T1400" i="1"/>
  <c r="P1400" i="1"/>
  <c r="Q1400" i="1" s="1"/>
  <c r="T1402" i="1"/>
  <c r="V1402" i="1"/>
  <c r="X1403" i="1"/>
  <c r="T1416" i="1"/>
  <c r="P1416" i="1"/>
  <c r="Q1416" i="1" s="1"/>
  <c r="T1418" i="1"/>
  <c r="V1418" i="1"/>
  <c r="X1419" i="1"/>
  <c r="T1432" i="1"/>
  <c r="P1432" i="1"/>
  <c r="Q1432" i="1" s="1"/>
  <c r="T1434" i="1"/>
  <c r="V1434" i="1"/>
  <c r="X1435" i="1"/>
  <c r="X1471" i="1"/>
  <c r="X1590" i="1"/>
  <c r="T1638" i="1"/>
  <c r="X1638" i="1"/>
  <c r="P1638" i="1"/>
  <c r="Q1638" i="1" s="1"/>
  <c r="T1646" i="1"/>
  <c r="X1646" i="1"/>
  <c r="P1646" i="1"/>
  <c r="Q1646" i="1" s="1"/>
  <c r="T1654" i="1"/>
  <c r="X1654" i="1"/>
  <c r="P1654" i="1"/>
  <c r="Q1654" i="1" s="1"/>
  <c r="T1662" i="1"/>
  <c r="X1662" i="1"/>
  <c r="P1662" i="1"/>
  <c r="Q1662" i="1" s="1"/>
  <c r="X1381" i="1"/>
  <c r="X1385" i="1"/>
  <c r="X1389" i="1"/>
  <c r="X1393" i="1"/>
  <c r="X1397" i="1"/>
  <c r="X1401" i="1"/>
  <c r="X1405" i="1"/>
  <c r="X1409" i="1"/>
  <c r="X1413" i="1"/>
  <c r="X1417" i="1"/>
  <c r="X1421" i="1"/>
  <c r="X1425" i="1"/>
  <c r="X1429" i="1"/>
  <c r="X1433" i="1"/>
  <c r="X1437" i="1"/>
  <c r="X1441" i="1"/>
  <c r="X1445" i="1"/>
  <c r="X1451" i="1"/>
  <c r="X1459" i="1"/>
  <c r="X1467" i="1"/>
  <c r="X1475" i="1"/>
  <c r="V1586" i="1"/>
  <c r="V1589" i="1"/>
  <c r="X1591" i="1"/>
  <c r="V1594" i="1"/>
  <c r="V1597" i="1"/>
  <c r="X1599" i="1"/>
  <c r="T1667" i="1"/>
  <c r="X1667" i="1"/>
  <c r="P1667" i="1"/>
  <c r="Q1667" i="1" s="1"/>
  <c r="T1669" i="1"/>
  <c r="X1669" i="1"/>
  <c r="P1669" i="1"/>
  <c r="Q1669" i="1" s="1"/>
  <c r="T1671" i="1"/>
  <c r="X1671" i="1"/>
  <c r="P1671" i="1"/>
  <c r="Q1671" i="1" s="1"/>
  <c r="T1673" i="1"/>
  <c r="X1673" i="1"/>
  <c r="P1673" i="1"/>
  <c r="Q1673" i="1" s="1"/>
  <c r="T1675" i="1"/>
  <c r="X1675" i="1"/>
  <c r="P1675" i="1"/>
  <c r="Q1675" i="1" s="1"/>
  <c r="V1675" i="1"/>
  <c r="T1679" i="1"/>
  <c r="X1679" i="1"/>
  <c r="P1679" i="1"/>
  <c r="Q1679" i="1" s="1"/>
  <c r="V1679" i="1"/>
  <c r="T1683" i="1"/>
  <c r="X1683" i="1"/>
  <c r="P1683" i="1"/>
  <c r="Q1683" i="1" s="1"/>
  <c r="V1683" i="1"/>
  <c r="T1687" i="1"/>
  <c r="X1687" i="1"/>
  <c r="P1687" i="1"/>
  <c r="Q1687" i="1" s="1"/>
  <c r="V1687" i="1"/>
  <c r="T1691" i="1"/>
  <c r="X1691" i="1"/>
  <c r="P1691" i="1"/>
  <c r="Q1691" i="1" s="1"/>
  <c r="V1691" i="1"/>
  <c r="T1695" i="1"/>
  <c r="X1695" i="1"/>
  <c r="P1695" i="1"/>
  <c r="Q1695" i="1" s="1"/>
  <c r="V1695" i="1"/>
  <c r="T1699" i="1"/>
  <c r="X1699" i="1"/>
  <c r="P1699" i="1"/>
  <c r="Q1699" i="1" s="1"/>
  <c r="V1699" i="1"/>
  <c r="T1703" i="1"/>
  <c r="X1703" i="1"/>
  <c r="P1703" i="1"/>
  <c r="Q1703" i="1" s="1"/>
  <c r="V1703" i="1"/>
  <c r="T1707" i="1"/>
  <c r="X1707" i="1"/>
  <c r="P1707" i="1"/>
  <c r="Q1707" i="1" s="1"/>
  <c r="V1707" i="1"/>
  <c r="T1711" i="1"/>
  <c r="X1711" i="1"/>
  <c r="P1711" i="1"/>
  <c r="Q1711" i="1" s="1"/>
  <c r="V1711" i="1"/>
  <c r="T1715" i="1"/>
  <c r="X1715" i="1"/>
  <c r="P1715" i="1"/>
  <c r="Q1715" i="1" s="1"/>
  <c r="V1715" i="1"/>
  <c r="T1719" i="1"/>
  <c r="X1719" i="1"/>
  <c r="P1719" i="1"/>
  <c r="Q1719" i="1" s="1"/>
  <c r="V1719" i="1"/>
  <c r="T1723" i="1"/>
  <c r="X1723" i="1"/>
  <c r="P1723" i="1"/>
  <c r="Q1723" i="1" s="1"/>
  <c r="V1723" i="1"/>
  <c r="T1727" i="1"/>
  <c r="X1727" i="1"/>
  <c r="P1727" i="1"/>
  <c r="Q1727" i="1" s="1"/>
  <c r="V1727" i="1"/>
  <c r="T1731" i="1"/>
  <c r="X1731" i="1"/>
  <c r="P1731" i="1"/>
  <c r="Q1731" i="1" s="1"/>
  <c r="V1731" i="1"/>
  <c r="T1735" i="1"/>
  <c r="X1735" i="1"/>
  <c r="P1735" i="1"/>
  <c r="Q1735" i="1" s="1"/>
  <c r="V1735" i="1"/>
  <c r="T1739" i="1"/>
  <c r="X1739" i="1"/>
  <c r="P1739" i="1"/>
  <c r="Q1739" i="1" s="1"/>
  <c r="V1739" i="1"/>
  <c r="T1743" i="1"/>
  <c r="X1743" i="1"/>
  <c r="P1743" i="1"/>
  <c r="Q1743" i="1" s="1"/>
  <c r="V1743" i="1"/>
  <c r="T1747" i="1"/>
  <c r="X1747" i="1"/>
  <c r="P1747" i="1"/>
  <c r="Q1747" i="1" s="1"/>
  <c r="V1747" i="1"/>
  <c r="X1589" i="1"/>
  <c r="V1592" i="1"/>
  <c r="X1597" i="1"/>
  <c r="V1600" i="1"/>
  <c r="V1602" i="1"/>
  <c r="V1604" i="1"/>
  <c r="V1606" i="1"/>
  <c r="V1608" i="1"/>
  <c r="V1610" i="1"/>
  <c r="V1612" i="1"/>
  <c r="V1614" i="1"/>
  <c r="V1616" i="1"/>
  <c r="V1618" i="1"/>
  <c r="V1620" i="1"/>
  <c r="V1622" i="1"/>
  <c r="V1624" i="1"/>
  <c r="V1626" i="1"/>
  <c r="V1628" i="1"/>
  <c r="V1630" i="1"/>
  <c r="V1632" i="1"/>
  <c r="T1635" i="1"/>
  <c r="X1635" i="1"/>
  <c r="P1635" i="1"/>
  <c r="Q1635" i="1" s="1"/>
  <c r="V1636" i="1"/>
  <c r="T1639" i="1"/>
  <c r="X1639" i="1"/>
  <c r="P1639" i="1"/>
  <c r="Q1639" i="1" s="1"/>
  <c r="V1640" i="1"/>
  <c r="T1643" i="1"/>
  <c r="X1643" i="1"/>
  <c r="P1643" i="1"/>
  <c r="Q1643" i="1" s="1"/>
  <c r="V1644" i="1"/>
  <c r="T1647" i="1"/>
  <c r="X1647" i="1"/>
  <c r="P1647" i="1"/>
  <c r="Q1647" i="1" s="1"/>
  <c r="V1648" i="1"/>
  <c r="T1651" i="1"/>
  <c r="X1651" i="1"/>
  <c r="P1651" i="1"/>
  <c r="Q1651" i="1" s="1"/>
  <c r="V1652" i="1"/>
  <c r="T1655" i="1"/>
  <c r="X1655" i="1"/>
  <c r="P1655" i="1"/>
  <c r="Q1655" i="1" s="1"/>
  <c r="V1656" i="1"/>
  <c r="T1659" i="1"/>
  <c r="X1659" i="1"/>
  <c r="P1659" i="1"/>
  <c r="Q1659" i="1" s="1"/>
  <c r="V1660" i="1"/>
  <c r="T1663" i="1"/>
  <c r="X1663" i="1"/>
  <c r="P1663" i="1"/>
  <c r="Q1663" i="1" s="1"/>
  <c r="V1664" i="1"/>
  <c r="V1674" i="1"/>
  <c r="T1677" i="1"/>
  <c r="X1677" i="1"/>
  <c r="P1677" i="1"/>
  <c r="Q1677" i="1" s="1"/>
  <c r="V1678" i="1"/>
  <c r="T1681" i="1"/>
  <c r="X1681" i="1"/>
  <c r="P1681" i="1"/>
  <c r="Q1681" i="1" s="1"/>
  <c r="V1682" i="1"/>
  <c r="T1685" i="1"/>
  <c r="X1685" i="1"/>
  <c r="P1685" i="1"/>
  <c r="Q1685" i="1" s="1"/>
  <c r="V1686" i="1"/>
  <c r="T1689" i="1"/>
  <c r="X1689" i="1"/>
  <c r="P1689" i="1"/>
  <c r="Q1689" i="1" s="1"/>
  <c r="V1690" i="1"/>
  <c r="T1693" i="1"/>
  <c r="X1693" i="1"/>
  <c r="P1693" i="1"/>
  <c r="Q1693" i="1" s="1"/>
  <c r="V1694" i="1"/>
  <c r="T1697" i="1"/>
  <c r="X1697" i="1"/>
  <c r="P1697" i="1"/>
  <c r="Q1697" i="1" s="1"/>
  <c r="V1698" i="1"/>
  <c r="T1701" i="1"/>
  <c r="X1701" i="1"/>
  <c r="P1701" i="1"/>
  <c r="Q1701" i="1" s="1"/>
  <c r="V1702" i="1"/>
  <c r="T1705" i="1"/>
  <c r="X1705" i="1"/>
  <c r="P1705" i="1"/>
  <c r="Q1705" i="1" s="1"/>
  <c r="V1706" i="1"/>
  <c r="T1709" i="1"/>
  <c r="X1709" i="1"/>
  <c r="P1709" i="1"/>
  <c r="Q1709" i="1" s="1"/>
  <c r="V1710" i="1"/>
  <c r="T1713" i="1"/>
  <c r="X1713" i="1"/>
  <c r="P1713" i="1"/>
  <c r="Q1713" i="1" s="1"/>
  <c r="V1714" i="1"/>
  <c r="T1717" i="1"/>
  <c r="X1717" i="1"/>
  <c r="P1717" i="1"/>
  <c r="Q1717" i="1" s="1"/>
  <c r="V1718" i="1"/>
  <c r="T1721" i="1"/>
  <c r="X1721" i="1"/>
  <c r="P1721" i="1"/>
  <c r="Q1721" i="1" s="1"/>
  <c r="V1722" i="1"/>
  <c r="T1725" i="1"/>
  <c r="X1725" i="1"/>
  <c r="P1725" i="1"/>
  <c r="Q1725" i="1" s="1"/>
  <c r="V1726" i="1"/>
  <c r="T1729" i="1"/>
  <c r="X1729" i="1"/>
  <c r="P1729" i="1"/>
  <c r="Q1729" i="1" s="1"/>
  <c r="V1730" i="1"/>
  <c r="T1733" i="1"/>
  <c r="X1733" i="1"/>
  <c r="P1733" i="1"/>
  <c r="Q1733" i="1" s="1"/>
  <c r="V1734" i="1"/>
  <c r="T1737" i="1"/>
  <c r="X1737" i="1"/>
  <c r="P1737" i="1"/>
  <c r="Q1737" i="1" s="1"/>
  <c r="V1738" i="1"/>
  <c r="T1741" i="1"/>
  <c r="X1741" i="1"/>
  <c r="P1741" i="1"/>
  <c r="Q1741" i="1" s="1"/>
  <c r="V1742" i="1"/>
  <c r="T1745" i="1"/>
  <c r="X1745" i="1"/>
  <c r="P1745" i="1"/>
  <c r="Q1745" i="1" s="1"/>
  <c r="V1746" i="1"/>
  <c r="X1751" i="1"/>
  <c r="P1751" i="1"/>
  <c r="Q1751" i="1" s="1"/>
  <c r="T1751" i="1"/>
  <c r="V1668" i="1"/>
  <c r="V1670" i="1"/>
  <c r="V1672" i="1"/>
  <c r="V1866" i="1"/>
  <c r="X1866" i="1"/>
  <c r="P1866" i="1"/>
  <c r="Q1866" i="1" s="1"/>
  <c r="V48" i="1"/>
  <c r="X48" i="1"/>
  <c r="V52" i="1"/>
  <c r="X52" i="1"/>
  <c r="V60" i="1"/>
  <c r="X60" i="1"/>
  <c r="V65" i="1"/>
  <c r="X65" i="1"/>
  <c r="V68" i="1"/>
  <c r="X68" i="1"/>
  <c r="V81" i="1"/>
  <c r="X81" i="1"/>
  <c r="V84" i="1"/>
  <c r="X84" i="1"/>
  <c r="V97" i="1"/>
  <c r="X97" i="1"/>
  <c r="V100" i="1"/>
  <c r="X100" i="1"/>
  <c r="V113" i="1"/>
  <c r="X113" i="1"/>
  <c r="V116" i="1"/>
  <c r="X116" i="1"/>
  <c r="V129" i="1"/>
  <c r="X129" i="1"/>
  <c r="V132" i="1"/>
  <c r="X132" i="1"/>
  <c r="V145" i="1"/>
  <c r="X145" i="1"/>
  <c r="V148" i="1"/>
  <c r="X148" i="1"/>
  <c r="V161" i="1"/>
  <c r="X161" i="1"/>
  <c r="V164" i="1"/>
  <c r="X164" i="1"/>
  <c r="V177" i="1"/>
  <c r="X177" i="1"/>
  <c r="V180" i="1"/>
  <c r="X180" i="1"/>
  <c r="V193" i="1"/>
  <c r="X193" i="1"/>
  <c r="V196" i="1"/>
  <c r="X196" i="1"/>
  <c r="V204" i="1"/>
  <c r="X204" i="1"/>
  <c r="V209" i="1"/>
  <c r="X209" i="1"/>
  <c r="V212" i="1"/>
  <c r="X212" i="1"/>
  <c r="V225" i="1"/>
  <c r="X225" i="1"/>
  <c r="V228" i="1"/>
  <c r="X228" i="1"/>
  <c r="V233" i="1"/>
  <c r="X233" i="1"/>
  <c r="V236" i="1"/>
  <c r="X236" i="1"/>
  <c r="V241" i="1"/>
  <c r="X241" i="1"/>
  <c r="V244" i="1"/>
  <c r="X244" i="1"/>
  <c r="V249" i="1"/>
  <c r="X249" i="1"/>
  <c r="V252" i="1"/>
  <c r="X252" i="1"/>
  <c r="V257" i="1"/>
  <c r="X257" i="1"/>
  <c r="V260" i="1"/>
  <c r="X260" i="1"/>
  <c r="V265" i="1"/>
  <c r="X265" i="1"/>
  <c r="V268" i="1"/>
  <c r="X268" i="1"/>
  <c r="V273" i="1"/>
  <c r="X273" i="1"/>
  <c r="V276" i="1"/>
  <c r="X276" i="1"/>
  <c r="T288" i="1"/>
  <c r="V288" i="1"/>
  <c r="T289" i="1"/>
  <c r="P289" i="1"/>
  <c r="Q289" i="1" s="1"/>
  <c r="T303" i="1"/>
  <c r="V303" i="1"/>
  <c r="P303" i="1"/>
  <c r="Q303" i="1" s="1"/>
  <c r="T324" i="1"/>
  <c r="V324" i="1"/>
  <c r="X324" i="1"/>
  <c r="P324" i="1"/>
  <c r="Q324" i="1" s="1"/>
  <c r="T340" i="1"/>
  <c r="V340" i="1"/>
  <c r="X340" i="1"/>
  <c r="P340" i="1"/>
  <c r="Q340" i="1" s="1"/>
  <c r="V43" i="1"/>
  <c r="X43" i="1"/>
  <c r="V57" i="1"/>
  <c r="X57" i="1"/>
  <c r="V73" i="1"/>
  <c r="X73" i="1"/>
  <c r="V76" i="1"/>
  <c r="X76" i="1"/>
  <c r="V89" i="1"/>
  <c r="X89" i="1"/>
  <c r="V92" i="1"/>
  <c r="X92" i="1"/>
  <c r="V105" i="1"/>
  <c r="X105" i="1"/>
  <c r="V108" i="1"/>
  <c r="X108" i="1"/>
  <c r="V121" i="1"/>
  <c r="X121" i="1"/>
  <c r="V124" i="1"/>
  <c r="X124" i="1"/>
  <c r="V137" i="1"/>
  <c r="X137" i="1"/>
  <c r="V140" i="1"/>
  <c r="X140" i="1"/>
  <c r="V153" i="1"/>
  <c r="X153" i="1"/>
  <c r="V156" i="1"/>
  <c r="X156" i="1"/>
  <c r="V169" i="1"/>
  <c r="X169" i="1"/>
  <c r="V172" i="1"/>
  <c r="X172" i="1"/>
  <c r="V185" i="1"/>
  <c r="X185" i="1"/>
  <c r="V188" i="1"/>
  <c r="X188" i="1"/>
  <c r="V201" i="1"/>
  <c r="X201" i="1"/>
  <c r="V217" i="1"/>
  <c r="X217" i="1"/>
  <c r="V220" i="1"/>
  <c r="X220" i="1"/>
  <c r="V39" i="1"/>
  <c r="X39" i="1"/>
  <c r="X282" i="1"/>
  <c r="T285" i="1"/>
  <c r="V285" i="1"/>
  <c r="T286" i="1"/>
  <c r="X286" i="1"/>
  <c r="P286" i="1"/>
  <c r="Q286" i="1" s="1"/>
  <c r="P288" i="1"/>
  <c r="Q288" i="1" s="1"/>
  <c r="T301" i="1"/>
  <c r="V301" i="1"/>
  <c r="T302" i="1"/>
  <c r="X302" i="1"/>
  <c r="P302" i="1"/>
  <c r="Q302" i="1" s="1"/>
  <c r="T357" i="1"/>
  <c r="P357" i="1"/>
  <c r="Q357" i="1" s="1"/>
  <c r="X357" i="1"/>
  <c r="V357" i="1"/>
  <c r="T381" i="1"/>
  <c r="P381" i="1"/>
  <c r="Q381" i="1" s="1"/>
  <c r="V381" i="1"/>
  <c r="X381" i="1"/>
  <c r="T413" i="1"/>
  <c r="P413" i="1"/>
  <c r="Q413" i="1" s="1"/>
  <c r="V413" i="1"/>
  <c r="X413" i="1"/>
  <c r="T373" i="1"/>
  <c r="P373" i="1"/>
  <c r="Q373" i="1" s="1"/>
  <c r="X373" i="1"/>
  <c r="V373" i="1"/>
  <c r="T397" i="1"/>
  <c r="P397" i="1"/>
  <c r="Q397" i="1" s="1"/>
  <c r="V397" i="1"/>
  <c r="X397" i="1"/>
  <c r="X18" i="1"/>
  <c r="X22" i="1"/>
  <c r="X26" i="1"/>
  <c r="V35" i="1"/>
  <c r="X35" i="1"/>
  <c r="X36" i="1"/>
  <c r="V47" i="1"/>
  <c r="X47" i="1"/>
  <c r="V69" i="1"/>
  <c r="X69" i="1"/>
  <c r="V72" i="1"/>
  <c r="X72" i="1"/>
  <c r="V85" i="1"/>
  <c r="X85" i="1"/>
  <c r="V88" i="1"/>
  <c r="X88" i="1"/>
  <c r="V101" i="1"/>
  <c r="X101" i="1"/>
  <c r="V104" i="1"/>
  <c r="X104" i="1"/>
  <c r="V112" i="1"/>
  <c r="X112" i="1"/>
  <c r="V117" i="1"/>
  <c r="X117" i="1"/>
  <c r="V120" i="1"/>
  <c r="X120" i="1"/>
  <c r="V133" i="1"/>
  <c r="X133" i="1"/>
  <c r="V136" i="1"/>
  <c r="X136" i="1"/>
  <c r="V141" i="1"/>
  <c r="X141" i="1"/>
  <c r="V144" i="1"/>
  <c r="X144" i="1"/>
  <c r="V149" i="1"/>
  <c r="X149" i="1"/>
  <c r="V152" i="1"/>
  <c r="X152" i="1"/>
  <c r="V157" i="1"/>
  <c r="X157" i="1"/>
  <c r="V160" i="1"/>
  <c r="X160" i="1"/>
  <c r="V165" i="1"/>
  <c r="X165" i="1"/>
  <c r="V168" i="1"/>
  <c r="X168" i="1"/>
  <c r="V173" i="1"/>
  <c r="X173" i="1"/>
  <c r="V176" i="1"/>
  <c r="X176" i="1"/>
  <c r="V181" i="1"/>
  <c r="X181" i="1"/>
  <c r="V184" i="1"/>
  <c r="X184" i="1"/>
  <c r="V189" i="1"/>
  <c r="X189" i="1"/>
  <c r="V192" i="1"/>
  <c r="X192" i="1"/>
  <c r="V197" i="1"/>
  <c r="X197" i="1"/>
  <c r="V200" i="1"/>
  <c r="X200" i="1"/>
  <c r="V205" i="1"/>
  <c r="X205" i="1"/>
  <c r="V208" i="1"/>
  <c r="X208" i="1"/>
  <c r="V213" i="1"/>
  <c r="X213" i="1"/>
  <c r="V216" i="1"/>
  <c r="X216" i="1"/>
  <c r="V221" i="1"/>
  <c r="X221" i="1"/>
  <c r="V224" i="1"/>
  <c r="X224" i="1"/>
  <c r="V229" i="1"/>
  <c r="X229" i="1"/>
  <c r="V232" i="1"/>
  <c r="X232" i="1"/>
  <c r="V237" i="1"/>
  <c r="X237" i="1"/>
  <c r="V240" i="1"/>
  <c r="X240" i="1"/>
  <c r="V245" i="1"/>
  <c r="X245" i="1"/>
  <c r="V248" i="1"/>
  <c r="X248" i="1"/>
  <c r="V253" i="1"/>
  <c r="X253" i="1"/>
  <c r="V256" i="1"/>
  <c r="X256" i="1"/>
  <c r="V261" i="1"/>
  <c r="X261" i="1"/>
  <c r="V264" i="1"/>
  <c r="X264" i="1"/>
  <c r="V269" i="1"/>
  <c r="X269" i="1"/>
  <c r="V272" i="1"/>
  <c r="X272" i="1"/>
  <c r="V277" i="1"/>
  <c r="X277" i="1"/>
  <c r="T279" i="1"/>
  <c r="P279" i="1"/>
  <c r="Q279" i="1" s="1"/>
  <c r="P282" i="1"/>
  <c r="Q282" i="1" s="1"/>
  <c r="P285" i="1"/>
  <c r="Q285" i="1" s="1"/>
  <c r="V289" i="1"/>
  <c r="T300" i="1"/>
  <c r="V300" i="1"/>
  <c r="X300" i="1"/>
  <c r="P301" i="1"/>
  <c r="Q301" i="1" s="1"/>
  <c r="X303" i="1"/>
  <c r="T325" i="1"/>
  <c r="P325" i="1"/>
  <c r="Q325" i="1" s="1"/>
  <c r="X325" i="1"/>
  <c r="V325" i="1"/>
  <c r="T341" i="1"/>
  <c r="P341" i="1"/>
  <c r="Q341" i="1" s="1"/>
  <c r="X341" i="1"/>
  <c r="V341" i="1"/>
  <c r="T372" i="1"/>
  <c r="V372" i="1"/>
  <c r="X372" i="1"/>
  <c r="P372" i="1"/>
  <c r="Q372" i="1" s="1"/>
  <c r="R1908" i="1"/>
  <c r="R1909" i="1" s="1"/>
  <c r="R1910" i="1" s="1"/>
  <c r="T13" i="1"/>
  <c r="X14" i="1"/>
  <c r="X30" i="1"/>
  <c r="V44" i="1"/>
  <c r="X44" i="1"/>
  <c r="V53" i="1"/>
  <c r="X53" i="1"/>
  <c r="V56" i="1"/>
  <c r="X56" i="1"/>
  <c r="V61" i="1"/>
  <c r="X61" i="1"/>
  <c r="V64" i="1"/>
  <c r="X64" i="1"/>
  <c r="V77" i="1"/>
  <c r="X77" i="1"/>
  <c r="V80" i="1"/>
  <c r="X80" i="1"/>
  <c r="V93" i="1"/>
  <c r="X93" i="1"/>
  <c r="V96" i="1"/>
  <c r="X96" i="1"/>
  <c r="V109" i="1"/>
  <c r="X109" i="1"/>
  <c r="V125" i="1"/>
  <c r="X125" i="1"/>
  <c r="V128" i="1"/>
  <c r="X128" i="1"/>
  <c r="T12" i="1"/>
  <c r="X13" i="1"/>
  <c r="X17" i="1"/>
  <c r="X21" i="1"/>
  <c r="X25" i="1"/>
  <c r="V31" i="1"/>
  <c r="X31" i="1"/>
  <c r="X32" i="1"/>
  <c r="X42" i="1"/>
  <c r="V286" i="1"/>
  <c r="X288" i="1"/>
  <c r="X289" i="1"/>
  <c r="T291" i="1"/>
  <c r="V291" i="1"/>
  <c r="T292" i="1"/>
  <c r="P292" i="1"/>
  <c r="Q292" i="1" s="1"/>
  <c r="T295" i="1"/>
  <c r="P295" i="1"/>
  <c r="Q295" i="1" s="1"/>
  <c r="P300" i="1"/>
  <c r="Q300" i="1" s="1"/>
  <c r="V302" i="1"/>
  <c r="T304" i="1"/>
  <c r="P304" i="1"/>
  <c r="Q304" i="1" s="1"/>
  <c r="X304" i="1"/>
  <c r="T356" i="1"/>
  <c r="V356" i="1"/>
  <c r="X356" i="1"/>
  <c r="P356" i="1"/>
  <c r="Q356" i="1" s="1"/>
  <c r="T320" i="1"/>
  <c r="V320" i="1"/>
  <c r="T321" i="1"/>
  <c r="P321" i="1"/>
  <c r="Q321" i="1" s="1"/>
  <c r="T336" i="1"/>
  <c r="V336" i="1"/>
  <c r="T337" i="1"/>
  <c r="P337" i="1"/>
  <c r="Q337" i="1" s="1"/>
  <c r="T352" i="1"/>
  <c r="V352" i="1"/>
  <c r="T353" i="1"/>
  <c r="P353" i="1"/>
  <c r="Q353" i="1" s="1"/>
  <c r="T368" i="1"/>
  <c r="V368" i="1"/>
  <c r="T369" i="1"/>
  <c r="P369" i="1"/>
  <c r="Q369" i="1" s="1"/>
  <c r="T385" i="1"/>
  <c r="P385" i="1"/>
  <c r="Q385" i="1" s="1"/>
  <c r="V385" i="1"/>
  <c r="T401" i="1"/>
  <c r="P401" i="1"/>
  <c r="Q401" i="1" s="1"/>
  <c r="V401" i="1"/>
  <c r="T417" i="1"/>
  <c r="P417" i="1"/>
  <c r="Q417" i="1" s="1"/>
  <c r="V417" i="1"/>
  <c r="X280" i="1"/>
  <c r="X283" i="1"/>
  <c r="V290" i="1"/>
  <c r="X293" i="1"/>
  <c r="X296" i="1"/>
  <c r="T305" i="1"/>
  <c r="P305" i="1"/>
  <c r="Q305" i="1" s="1"/>
  <c r="T316" i="1"/>
  <c r="V316" i="1"/>
  <c r="T317" i="1"/>
  <c r="P317" i="1"/>
  <c r="Q317" i="1" s="1"/>
  <c r="T332" i="1"/>
  <c r="V332" i="1"/>
  <c r="T333" i="1"/>
  <c r="P333" i="1"/>
  <c r="Q333" i="1" s="1"/>
  <c r="T348" i="1"/>
  <c r="V348" i="1"/>
  <c r="T349" i="1"/>
  <c r="P349" i="1"/>
  <c r="Q349" i="1" s="1"/>
  <c r="T364" i="1"/>
  <c r="V364" i="1"/>
  <c r="T365" i="1"/>
  <c r="P365" i="1"/>
  <c r="Q365" i="1" s="1"/>
  <c r="T389" i="1"/>
  <c r="P389" i="1"/>
  <c r="Q389" i="1" s="1"/>
  <c r="V389" i="1"/>
  <c r="T405" i="1"/>
  <c r="P405" i="1"/>
  <c r="Q405" i="1" s="1"/>
  <c r="V405" i="1"/>
  <c r="T421" i="1"/>
  <c r="P421" i="1"/>
  <c r="Q421" i="1" s="1"/>
  <c r="V421" i="1"/>
  <c r="P280" i="1"/>
  <c r="Q280" i="1" s="1"/>
  <c r="X281" i="1"/>
  <c r="P283" i="1"/>
  <c r="Q283" i="1" s="1"/>
  <c r="X284" i="1"/>
  <c r="X287" i="1"/>
  <c r="P290" i="1"/>
  <c r="Q290" i="1" s="1"/>
  <c r="X290" i="1"/>
  <c r="P293" i="1"/>
  <c r="Q293" i="1" s="1"/>
  <c r="V294" i="1"/>
  <c r="P296" i="1"/>
  <c r="Q296" i="1" s="1"/>
  <c r="T297" i="1"/>
  <c r="V297" i="1"/>
  <c r="X298" i="1"/>
  <c r="X307" i="1"/>
  <c r="X310" i="1"/>
  <c r="T313" i="1"/>
  <c r="V313" i="1"/>
  <c r="T314" i="1"/>
  <c r="X314" i="1"/>
  <c r="P314" i="1"/>
  <c r="Q314" i="1" s="1"/>
  <c r="P316" i="1"/>
  <c r="Q316" i="1" s="1"/>
  <c r="V321" i="1"/>
  <c r="T328" i="1"/>
  <c r="V328" i="1"/>
  <c r="T329" i="1"/>
  <c r="P329" i="1"/>
  <c r="Q329" i="1" s="1"/>
  <c r="P332" i="1"/>
  <c r="Q332" i="1" s="1"/>
  <c r="T344" i="1"/>
  <c r="V344" i="1"/>
  <c r="T345" i="1"/>
  <c r="P345" i="1"/>
  <c r="Q345" i="1" s="1"/>
  <c r="P348" i="1"/>
  <c r="Q348" i="1" s="1"/>
  <c r="V353" i="1"/>
  <c r="T360" i="1"/>
  <c r="V360" i="1"/>
  <c r="T361" i="1"/>
  <c r="P361" i="1"/>
  <c r="Q361" i="1" s="1"/>
  <c r="P364" i="1"/>
  <c r="Q364" i="1" s="1"/>
  <c r="V369" i="1"/>
  <c r="T376" i="1"/>
  <c r="V376" i="1"/>
  <c r="T377" i="1"/>
  <c r="P377" i="1"/>
  <c r="Q377" i="1" s="1"/>
  <c r="V377" i="1"/>
  <c r="T393" i="1"/>
  <c r="P393" i="1"/>
  <c r="Q393" i="1" s="1"/>
  <c r="V393" i="1"/>
  <c r="X401" i="1"/>
  <c r="T409" i="1"/>
  <c r="P409" i="1"/>
  <c r="Q409" i="1" s="1"/>
  <c r="V409" i="1"/>
  <c r="P379" i="1"/>
  <c r="Q379" i="1" s="1"/>
  <c r="X380" i="1"/>
  <c r="P383" i="1"/>
  <c r="Q383" i="1" s="1"/>
  <c r="X384" i="1"/>
  <c r="P387" i="1"/>
  <c r="Q387" i="1" s="1"/>
  <c r="X388" i="1"/>
  <c r="P391" i="1"/>
  <c r="Q391" i="1" s="1"/>
  <c r="X392" i="1"/>
  <c r="P395" i="1"/>
  <c r="Q395" i="1" s="1"/>
  <c r="X396" i="1"/>
  <c r="P399" i="1"/>
  <c r="Q399" i="1" s="1"/>
  <c r="X400" i="1"/>
  <c r="P403" i="1"/>
  <c r="Q403" i="1" s="1"/>
  <c r="X404" i="1"/>
  <c r="P407" i="1"/>
  <c r="Q407" i="1" s="1"/>
  <c r="X408" i="1"/>
  <c r="P411" i="1"/>
  <c r="Q411" i="1" s="1"/>
  <c r="X412" i="1"/>
  <c r="P415" i="1"/>
  <c r="Q415" i="1" s="1"/>
  <c r="X416" i="1"/>
  <c r="P419" i="1"/>
  <c r="Q419" i="1" s="1"/>
  <c r="X420" i="1"/>
  <c r="V422" i="1"/>
  <c r="X308" i="1"/>
  <c r="X311" i="1"/>
  <c r="X318" i="1"/>
  <c r="X322" i="1"/>
  <c r="X326" i="1"/>
  <c r="X330" i="1"/>
  <c r="X334" i="1"/>
  <c r="X338" i="1"/>
  <c r="X342" i="1"/>
  <c r="X346" i="1"/>
  <c r="X350" i="1"/>
  <c r="X354" i="1"/>
  <c r="X358" i="1"/>
  <c r="X362" i="1"/>
  <c r="X366" i="1"/>
  <c r="X370" i="1"/>
  <c r="X374" i="1"/>
  <c r="X378" i="1"/>
  <c r="X382" i="1"/>
  <c r="X386" i="1"/>
  <c r="X390" i="1"/>
  <c r="X394" i="1"/>
  <c r="X398" i="1"/>
  <c r="X402" i="1"/>
  <c r="X406" i="1"/>
  <c r="X410" i="1"/>
  <c r="X414" i="1"/>
  <c r="X418" i="1"/>
  <c r="X422" i="1"/>
  <c r="X299" i="1"/>
  <c r="V306" i="1"/>
  <c r="P308" i="1"/>
  <c r="Q308" i="1" s="1"/>
  <c r="X309" i="1"/>
  <c r="P311" i="1"/>
  <c r="Q311" i="1" s="1"/>
  <c r="X312" i="1"/>
  <c r="X315" i="1"/>
  <c r="P318" i="1"/>
  <c r="Q318" i="1" s="1"/>
  <c r="X319" i="1"/>
  <c r="P322" i="1"/>
  <c r="Q322" i="1" s="1"/>
  <c r="X323" i="1"/>
  <c r="P326" i="1"/>
  <c r="Q326" i="1" s="1"/>
  <c r="X327" i="1"/>
  <c r="P330" i="1"/>
  <c r="Q330" i="1" s="1"/>
  <c r="X331" i="1"/>
  <c r="P334" i="1"/>
  <c r="Q334" i="1" s="1"/>
  <c r="X335" i="1"/>
  <c r="P338" i="1"/>
  <c r="Q338" i="1" s="1"/>
  <c r="X339" i="1"/>
  <c r="P342" i="1"/>
  <c r="Q342" i="1" s="1"/>
  <c r="X343" i="1"/>
  <c r="P346" i="1"/>
  <c r="Q346" i="1" s="1"/>
  <c r="X347" i="1"/>
  <c r="P350" i="1"/>
  <c r="Q350" i="1" s="1"/>
  <c r="X351" i="1"/>
  <c r="P354" i="1"/>
  <c r="Q354" i="1" s="1"/>
  <c r="X355" i="1"/>
  <c r="P358" i="1"/>
  <c r="Q358" i="1" s="1"/>
  <c r="X359" i="1"/>
  <c r="P362" i="1"/>
  <c r="Q362" i="1" s="1"/>
  <c r="X363" i="1"/>
  <c r="P366" i="1"/>
  <c r="Q366" i="1" s="1"/>
  <c r="X367" i="1"/>
  <c r="P370" i="1"/>
  <c r="Q370" i="1" s="1"/>
  <c r="X371" i="1"/>
  <c r="P374" i="1"/>
  <c r="Q374" i="1" s="1"/>
  <c r="X375" i="1"/>
  <c r="P378" i="1"/>
  <c r="Q378" i="1" s="1"/>
  <c r="X379" i="1"/>
  <c r="P382" i="1"/>
  <c r="Q382" i="1" s="1"/>
  <c r="X383" i="1"/>
  <c r="P386" i="1"/>
  <c r="Q386" i="1" s="1"/>
  <c r="X387" i="1"/>
  <c r="P390" i="1"/>
  <c r="Q390" i="1" s="1"/>
  <c r="X391" i="1"/>
  <c r="P394" i="1"/>
  <c r="Q394" i="1" s="1"/>
  <c r="X395" i="1"/>
  <c r="P398" i="1"/>
  <c r="Q398" i="1" s="1"/>
  <c r="X399" i="1"/>
  <c r="P402" i="1"/>
  <c r="Q402" i="1" s="1"/>
  <c r="X403" i="1"/>
  <c r="P406" i="1"/>
  <c r="Q406" i="1" s="1"/>
  <c r="X407" i="1"/>
  <c r="P410" i="1"/>
  <c r="Q410" i="1" s="1"/>
  <c r="X411" i="1"/>
  <c r="P414" i="1"/>
  <c r="Q414" i="1" s="1"/>
  <c r="X415" i="1"/>
  <c r="P418" i="1"/>
  <c r="Q418" i="1" s="1"/>
  <c r="X419" i="1"/>
  <c r="P422" i="1"/>
  <c r="Q422" i="1" s="1"/>
  <c r="F4" i="2"/>
  <c r="E5" i="2"/>
  <c r="F3" i="2"/>
  <c r="V9" i="1"/>
  <c r="P9" i="1"/>
  <c r="Q9" i="1" s="1"/>
  <c r="V7" i="1"/>
  <c r="P7" i="1"/>
  <c r="Q7" i="1" s="1"/>
  <c r="X435" i="1"/>
  <c r="V435" i="1"/>
  <c r="P435" i="1"/>
  <c r="Q435" i="1" s="1"/>
  <c r="T435" i="1"/>
  <c r="X443" i="1"/>
  <c r="V443" i="1"/>
  <c r="P443" i="1"/>
  <c r="Q443" i="1" s="1"/>
  <c r="T443" i="1"/>
  <c r="X451" i="1"/>
  <c r="V451" i="1"/>
  <c r="P451" i="1"/>
  <c r="Q451" i="1" s="1"/>
  <c r="T451" i="1"/>
  <c r="X459" i="1"/>
  <c r="V459" i="1"/>
  <c r="P459" i="1"/>
  <c r="Q459" i="1" s="1"/>
  <c r="T459" i="1"/>
  <c r="X467" i="1"/>
  <c r="V467" i="1"/>
  <c r="P467" i="1"/>
  <c r="Q467" i="1" s="1"/>
  <c r="T467" i="1"/>
  <c r="X475" i="1"/>
  <c r="V475" i="1"/>
  <c r="P475" i="1"/>
  <c r="Q475" i="1" s="1"/>
  <c r="T475" i="1"/>
  <c r="X483" i="1"/>
  <c r="V483" i="1"/>
  <c r="P483" i="1"/>
  <c r="Q483" i="1" s="1"/>
  <c r="T483" i="1"/>
  <c r="X491" i="1"/>
  <c r="V491" i="1"/>
  <c r="P491" i="1"/>
  <c r="Q491" i="1" s="1"/>
  <c r="T491" i="1"/>
  <c r="X499" i="1"/>
  <c r="V499" i="1"/>
  <c r="P499" i="1"/>
  <c r="Q499" i="1" s="1"/>
  <c r="T499" i="1"/>
  <c r="X507" i="1"/>
  <c r="V507" i="1"/>
  <c r="P507" i="1"/>
  <c r="Q507" i="1" s="1"/>
  <c r="T507" i="1"/>
  <c r="X515" i="1"/>
  <c r="V515" i="1"/>
  <c r="P515" i="1"/>
  <c r="Q515" i="1" s="1"/>
  <c r="T515" i="1"/>
  <c r="X523" i="1"/>
  <c r="V523" i="1"/>
  <c r="P523" i="1"/>
  <c r="Q523" i="1" s="1"/>
  <c r="T523" i="1"/>
  <c r="X531" i="1"/>
  <c r="V531" i="1"/>
  <c r="P531" i="1"/>
  <c r="Q531" i="1" s="1"/>
  <c r="T531" i="1"/>
  <c r="X539" i="1"/>
  <c r="V539" i="1"/>
  <c r="P539" i="1"/>
  <c r="Q539" i="1" s="1"/>
  <c r="T539" i="1"/>
  <c r="X547" i="1"/>
  <c r="V547" i="1"/>
  <c r="P547" i="1"/>
  <c r="Q547" i="1" s="1"/>
  <c r="T547" i="1"/>
  <c r="X555" i="1"/>
  <c r="V555" i="1"/>
  <c r="P555" i="1"/>
  <c r="Q555" i="1" s="1"/>
  <c r="T555" i="1"/>
  <c r="X563" i="1"/>
  <c r="V563" i="1"/>
  <c r="P563" i="1"/>
  <c r="Q563" i="1" s="1"/>
  <c r="T563" i="1"/>
  <c r="X571" i="1"/>
  <c r="V571" i="1"/>
  <c r="P571" i="1"/>
  <c r="Q571" i="1" s="1"/>
  <c r="T571" i="1"/>
  <c r="X579" i="1"/>
  <c r="V579" i="1"/>
  <c r="P579" i="1"/>
  <c r="Q579" i="1" s="1"/>
  <c r="T579" i="1"/>
  <c r="X587" i="1"/>
  <c r="V587" i="1"/>
  <c r="P587" i="1"/>
  <c r="Q587" i="1" s="1"/>
  <c r="T587" i="1"/>
  <c r="X595" i="1"/>
  <c r="V595" i="1"/>
  <c r="P595" i="1"/>
  <c r="Q595" i="1" s="1"/>
  <c r="T595" i="1"/>
  <c r="X603" i="1"/>
  <c r="V603" i="1"/>
  <c r="P603" i="1"/>
  <c r="Q603" i="1" s="1"/>
  <c r="T603" i="1"/>
  <c r="X611" i="1"/>
  <c r="V611" i="1"/>
  <c r="P611" i="1"/>
  <c r="Q611" i="1" s="1"/>
  <c r="T611" i="1"/>
  <c r="X619" i="1"/>
  <c r="V619" i="1"/>
  <c r="P619" i="1"/>
  <c r="Q619" i="1" s="1"/>
  <c r="T619" i="1"/>
  <c r="X627" i="1"/>
  <c r="V627" i="1"/>
  <c r="P627" i="1"/>
  <c r="Q627" i="1" s="1"/>
  <c r="T627" i="1"/>
  <c r="X635" i="1"/>
  <c r="V635" i="1"/>
  <c r="P635" i="1"/>
  <c r="Q635" i="1" s="1"/>
  <c r="T635" i="1"/>
  <c r="X643" i="1"/>
  <c r="V643" i="1"/>
  <c r="P643" i="1"/>
  <c r="Q643" i="1" s="1"/>
  <c r="T643" i="1"/>
  <c r="X651" i="1"/>
  <c r="V651" i="1"/>
  <c r="P651" i="1"/>
  <c r="Q651" i="1" s="1"/>
  <c r="T651" i="1"/>
  <c r="X659" i="1"/>
  <c r="V659" i="1"/>
  <c r="P659" i="1"/>
  <c r="Q659" i="1" s="1"/>
  <c r="T659" i="1"/>
  <c r="X667" i="1"/>
  <c r="V667" i="1"/>
  <c r="P667" i="1"/>
  <c r="Q667" i="1" s="1"/>
  <c r="T667" i="1"/>
  <c r="X675" i="1"/>
  <c r="V675" i="1"/>
  <c r="P675" i="1"/>
  <c r="Q675" i="1" s="1"/>
  <c r="T675" i="1"/>
  <c r="X683" i="1"/>
  <c r="V683" i="1"/>
  <c r="P683" i="1"/>
  <c r="Q683" i="1" s="1"/>
  <c r="T683" i="1"/>
  <c r="X691" i="1"/>
  <c r="V691" i="1"/>
  <c r="P691" i="1"/>
  <c r="Q691" i="1" s="1"/>
  <c r="T691" i="1"/>
  <c r="X699" i="1"/>
  <c r="V699" i="1"/>
  <c r="P699" i="1"/>
  <c r="Q699" i="1" s="1"/>
  <c r="T699" i="1"/>
  <c r="X707" i="1"/>
  <c r="V707" i="1"/>
  <c r="P707" i="1"/>
  <c r="Q707" i="1" s="1"/>
  <c r="T707" i="1"/>
  <c r="X7" i="1"/>
  <c r="V11" i="1"/>
  <c r="P11" i="1"/>
  <c r="Q11" i="1" s="1"/>
  <c r="O1908" i="1"/>
  <c r="O1910" i="1" s="1"/>
  <c r="V4" i="1"/>
  <c r="P4" i="1"/>
  <c r="Q4" i="1" s="1"/>
  <c r="V10" i="1"/>
  <c r="P10" i="1"/>
  <c r="Q10" i="1" s="1"/>
  <c r="V5" i="1"/>
  <c r="P5" i="1"/>
  <c r="Q5" i="1" s="1"/>
  <c r="X9" i="1"/>
  <c r="X4" i="1"/>
  <c r="V6" i="1"/>
  <c r="P6" i="1"/>
  <c r="Q6" i="1" s="1"/>
  <c r="X6" i="1"/>
  <c r="V8" i="1"/>
  <c r="P8" i="1"/>
  <c r="Q8" i="1" s="1"/>
  <c r="X8" i="1"/>
  <c r="X10" i="1"/>
  <c r="V12" i="1"/>
  <c r="P12" i="1"/>
  <c r="Q12" i="1" s="1"/>
  <c r="T5" i="1"/>
  <c r="T7" i="1"/>
  <c r="T9" i="1"/>
  <c r="T11" i="1"/>
  <c r="X439" i="1"/>
  <c r="V439" i="1"/>
  <c r="P439" i="1"/>
  <c r="Q439" i="1" s="1"/>
  <c r="T439" i="1"/>
  <c r="X447" i="1"/>
  <c r="V447" i="1"/>
  <c r="P447" i="1"/>
  <c r="Q447" i="1" s="1"/>
  <c r="T447" i="1"/>
  <c r="X455" i="1"/>
  <c r="V455" i="1"/>
  <c r="P455" i="1"/>
  <c r="Q455" i="1" s="1"/>
  <c r="T455" i="1"/>
  <c r="X463" i="1"/>
  <c r="V463" i="1"/>
  <c r="P463" i="1"/>
  <c r="Q463" i="1" s="1"/>
  <c r="T463" i="1"/>
  <c r="X471" i="1"/>
  <c r="V471" i="1"/>
  <c r="P471" i="1"/>
  <c r="Q471" i="1" s="1"/>
  <c r="T471" i="1"/>
  <c r="X479" i="1"/>
  <c r="V479" i="1"/>
  <c r="P479" i="1"/>
  <c r="Q479" i="1" s="1"/>
  <c r="T479" i="1"/>
  <c r="X487" i="1"/>
  <c r="V487" i="1"/>
  <c r="P487" i="1"/>
  <c r="Q487" i="1" s="1"/>
  <c r="T487" i="1"/>
  <c r="X495" i="1"/>
  <c r="V495" i="1"/>
  <c r="P495" i="1"/>
  <c r="Q495" i="1" s="1"/>
  <c r="T495" i="1"/>
  <c r="X503" i="1"/>
  <c r="V503" i="1"/>
  <c r="P503" i="1"/>
  <c r="Q503" i="1" s="1"/>
  <c r="T503" i="1"/>
  <c r="X511" i="1"/>
  <c r="V511" i="1"/>
  <c r="P511" i="1"/>
  <c r="Q511" i="1" s="1"/>
  <c r="T511" i="1"/>
  <c r="X519" i="1"/>
  <c r="V519" i="1"/>
  <c r="P519" i="1"/>
  <c r="Q519" i="1" s="1"/>
  <c r="T519" i="1"/>
  <c r="X527" i="1"/>
  <c r="V527" i="1"/>
  <c r="P527" i="1"/>
  <c r="Q527" i="1" s="1"/>
  <c r="T527" i="1"/>
  <c r="X535" i="1"/>
  <c r="V535" i="1"/>
  <c r="P535" i="1"/>
  <c r="Q535" i="1" s="1"/>
  <c r="T535" i="1"/>
  <c r="X543" i="1"/>
  <c r="V543" i="1"/>
  <c r="P543" i="1"/>
  <c r="Q543" i="1" s="1"/>
  <c r="T543" i="1"/>
  <c r="X551" i="1"/>
  <c r="V551" i="1"/>
  <c r="P551" i="1"/>
  <c r="Q551" i="1" s="1"/>
  <c r="T551" i="1"/>
  <c r="X559" i="1"/>
  <c r="V559" i="1"/>
  <c r="P559" i="1"/>
  <c r="Q559" i="1" s="1"/>
  <c r="T559" i="1"/>
  <c r="X567" i="1"/>
  <c r="V567" i="1"/>
  <c r="P567" i="1"/>
  <c r="Q567" i="1" s="1"/>
  <c r="T567" i="1"/>
  <c r="X575" i="1"/>
  <c r="V575" i="1"/>
  <c r="P575" i="1"/>
  <c r="Q575" i="1" s="1"/>
  <c r="T575" i="1"/>
  <c r="X583" i="1"/>
  <c r="V583" i="1"/>
  <c r="P583" i="1"/>
  <c r="Q583" i="1" s="1"/>
  <c r="T583" i="1"/>
  <c r="X591" i="1"/>
  <c r="V591" i="1"/>
  <c r="P591" i="1"/>
  <c r="Q591" i="1" s="1"/>
  <c r="T591" i="1"/>
  <c r="X599" i="1"/>
  <c r="V599" i="1"/>
  <c r="P599" i="1"/>
  <c r="Q599" i="1" s="1"/>
  <c r="T599" i="1"/>
  <c r="X607" i="1"/>
  <c r="V607" i="1"/>
  <c r="P607" i="1"/>
  <c r="Q607" i="1" s="1"/>
  <c r="T607" i="1"/>
  <c r="X615" i="1"/>
  <c r="V615" i="1"/>
  <c r="P615" i="1"/>
  <c r="Q615" i="1" s="1"/>
  <c r="T615" i="1"/>
  <c r="X623" i="1"/>
  <c r="V623" i="1"/>
  <c r="P623" i="1"/>
  <c r="Q623" i="1" s="1"/>
  <c r="T623" i="1"/>
  <c r="X631" i="1"/>
  <c r="V631" i="1"/>
  <c r="P631" i="1"/>
  <c r="Q631" i="1" s="1"/>
  <c r="T631" i="1"/>
  <c r="X639" i="1"/>
  <c r="V639" i="1"/>
  <c r="P639" i="1"/>
  <c r="Q639" i="1" s="1"/>
  <c r="T639" i="1"/>
  <c r="X647" i="1"/>
  <c r="V647" i="1"/>
  <c r="P647" i="1"/>
  <c r="Q647" i="1" s="1"/>
  <c r="T647" i="1"/>
  <c r="X655" i="1"/>
  <c r="V655" i="1"/>
  <c r="P655" i="1"/>
  <c r="Q655" i="1" s="1"/>
  <c r="T655" i="1"/>
  <c r="X663" i="1"/>
  <c r="V663" i="1"/>
  <c r="P663" i="1"/>
  <c r="Q663" i="1" s="1"/>
  <c r="T663" i="1"/>
  <c r="X671" i="1"/>
  <c r="V671" i="1"/>
  <c r="P671" i="1"/>
  <c r="Q671" i="1" s="1"/>
  <c r="T671" i="1"/>
  <c r="X679" i="1"/>
  <c r="V679" i="1"/>
  <c r="P679" i="1"/>
  <c r="Q679" i="1" s="1"/>
  <c r="T679" i="1"/>
  <c r="X687" i="1"/>
  <c r="V687" i="1"/>
  <c r="P687" i="1"/>
  <c r="Q687" i="1" s="1"/>
  <c r="T687" i="1"/>
  <c r="X695" i="1"/>
  <c r="V695" i="1"/>
  <c r="P695" i="1"/>
  <c r="Q695" i="1" s="1"/>
  <c r="T695" i="1"/>
  <c r="X703" i="1"/>
  <c r="V703" i="1"/>
  <c r="P703" i="1"/>
  <c r="Q703" i="1" s="1"/>
  <c r="T703" i="1"/>
  <c r="X711" i="1"/>
  <c r="V711" i="1"/>
  <c r="P711" i="1"/>
  <c r="Q711" i="1" s="1"/>
  <c r="T711" i="1"/>
  <c r="X434" i="1"/>
  <c r="V434" i="1"/>
  <c r="P434" i="1"/>
  <c r="Q434" i="1" s="1"/>
  <c r="X438" i="1"/>
  <c r="V438" i="1"/>
  <c r="P438" i="1"/>
  <c r="Q438" i="1" s="1"/>
  <c r="X442" i="1"/>
  <c r="V442" i="1"/>
  <c r="P442" i="1"/>
  <c r="Q442" i="1" s="1"/>
  <c r="X446" i="1"/>
  <c r="V446" i="1"/>
  <c r="P446" i="1"/>
  <c r="Q446" i="1" s="1"/>
  <c r="X450" i="1"/>
  <c r="V450" i="1"/>
  <c r="P450" i="1"/>
  <c r="Q450" i="1" s="1"/>
  <c r="X454" i="1"/>
  <c r="V454" i="1"/>
  <c r="P454" i="1"/>
  <c r="Q454" i="1" s="1"/>
  <c r="X458" i="1"/>
  <c r="V458" i="1"/>
  <c r="P458" i="1"/>
  <c r="Q458" i="1" s="1"/>
  <c r="X462" i="1"/>
  <c r="V462" i="1"/>
  <c r="P462" i="1"/>
  <c r="Q462" i="1" s="1"/>
  <c r="X466" i="1"/>
  <c r="V466" i="1"/>
  <c r="P466" i="1"/>
  <c r="Q466" i="1" s="1"/>
  <c r="X470" i="1"/>
  <c r="V470" i="1"/>
  <c r="P470" i="1"/>
  <c r="Q470" i="1" s="1"/>
  <c r="X474" i="1"/>
  <c r="V474" i="1"/>
  <c r="P474" i="1"/>
  <c r="Q474" i="1" s="1"/>
  <c r="X478" i="1"/>
  <c r="V478" i="1"/>
  <c r="P478" i="1"/>
  <c r="Q478" i="1" s="1"/>
  <c r="X482" i="1"/>
  <c r="V482" i="1"/>
  <c r="P482" i="1"/>
  <c r="Q482" i="1" s="1"/>
  <c r="X486" i="1"/>
  <c r="V486" i="1"/>
  <c r="P486" i="1"/>
  <c r="Q486" i="1" s="1"/>
  <c r="X490" i="1"/>
  <c r="V490" i="1"/>
  <c r="P490" i="1"/>
  <c r="Q490" i="1" s="1"/>
  <c r="X494" i="1"/>
  <c r="V494" i="1"/>
  <c r="P494" i="1"/>
  <c r="Q494" i="1" s="1"/>
  <c r="X498" i="1"/>
  <c r="V498" i="1"/>
  <c r="P498" i="1"/>
  <c r="Q498" i="1" s="1"/>
  <c r="X502" i="1"/>
  <c r="V502" i="1"/>
  <c r="P502" i="1"/>
  <c r="Q502" i="1" s="1"/>
  <c r="X506" i="1"/>
  <c r="V506" i="1"/>
  <c r="P506" i="1"/>
  <c r="Q506" i="1" s="1"/>
  <c r="X510" i="1"/>
  <c r="V510" i="1"/>
  <c r="P510" i="1"/>
  <c r="Q510" i="1" s="1"/>
  <c r="X514" i="1"/>
  <c r="V514" i="1"/>
  <c r="P514" i="1"/>
  <c r="Q514" i="1" s="1"/>
  <c r="X518" i="1"/>
  <c r="V518" i="1"/>
  <c r="P518" i="1"/>
  <c r="Q518" i="1" s="1"/>
  <c r="X522" i="1"/>
  <c r="V522" i="1"/>
  <c r="P522" i="1"/>
  <c r="Q522" i="1" s="1"/>
  <c r="X526" i="1"/>
  <c r="V526" i="1"/>
  <c r="P526" i="1"/>
  <c r="Q526" i="1" s="1"/>
  <c r="X530" i="1"/>
  <c r="V530" i="1"/>
  <c r="P530" i="1"/>
  <c r="Q530" i="1" s="1"/>
  <c r="X534" i="1"/>
  <c r="V534" i="1"/>
  <c r="P534" i="1"/>
  <c r="Q534" i="1" s="1"/>
  <c r="X538" i="1"/>
  <c r="V538" i="1"/>
  <c r="P538" i="1"/>
  <c r="Q538" i="1" s="1"/>
  <c r="X542" i="1"/>
  <c r="V542" i="1"/>
  <c r="P542" i="1"/>
  <c r="Q542" i="1" s="1"/>
  <c r="X546" i="1"/>
  <c r="V546" i="1"/>
  <c r="P546" i="1"/>
  <c r="Q546" i="1" s="1"/>
  <c r="X550" i="1"/>
  <c r="V550" i="1"/>
  <c r="P550" i="1"/>
  <c r="Q550" i="1" s="1"/>
  <c r="X554" i="1"/>
  <c r="V554" i="1"/>
  <c r="P554" i="1"/>
  <c r="Q554" i="1" s="1"/>
  <c r="X558" i="1"/>
  <c r="V558" i="1"/>
  <c r="P558" i="1"/>
  <c r="Q558" i="1" s="1"/>
  <c r="X562" i="1"/>
  <c r="V562" i="1"/>
  <c r="P562" i="1"/>
  <c r="Q562" i="1" s="1"/>
  <c r="X566" i="1"/>
  <c r="V566" i="1"/>
  <c r="P566" i="1"/>
  <c r="Q566" i="1" s="1"/>
  <c r="X570" i="1"/>
  <c r="V570" i="1"/>
  <c r="P570" i="1"/>
  <c r="Q570" i="1" s="1"/>
  <c r="X574" i="1"/>
  <c r="V574" i="1"/>
  <c r="P574" i="1"/>
  <c r="Q574" i="1" s="1"/>
  <c r="X578" i="1"/>
  <c r="V578" i="1"/>
  <c r="P578" i="1"/>
  <c r="Q578" i="1" s="1"/>
  <c r="X582" i="1"/>
  <c r="V582" i="1"/>
  <c r="P582" i="1"/>
  <c r="Q582" i="1" s="1"/>
  <c r="X586" i="1"/>
  <c r="V586" i="1"/>
  <c r="P586" i="1"/>
  <c r="Q586" i="1" s="1"/>
  <c r="X590" i="1"/>
  <c r="V590" i="1"/>
  <c r="P590" i="1"/>
  <c r="Q590" i="1" s="1"/>
  <c r="X594" i="1"/>
  <c r="V594" i="1"/>
  <c r="P594" i="1"/>
  <c r="Q594" i="1" s="1"/>
  <c r="X598" i="1"/>
  <c r="V598" i="1"/>
  <c r="P598" i="1"/>
  <c r="Q598" i="1" s="1"/>
  <c r="X602" i="1"/>
  <c r="V602" i="1"/>
  <c r="P602" i="1"/>
  <c r="Q602" i="1" s="1"/>
  <c r="X606" i="1"/>
  <c r="V606" i="1"/>
  <c r="P606" i="1"/>
  <c r="Q606" i="1" s="1"/>
  <c r="X610" i="1"/>
  <c r="V610" i="1"/>
  <c r="P610" i="1"/>
  <c r="Q610" i="1" s="1"/>
  <c r="X614" i="1"/>
  <c r="V614" i="1"/>
  <c r="P614" i="1"/>
  <c r="Q614" i="1" s="1"/>
  <c r="X618" i="1"/>
  <c r="V618" i="1"/>
  <c r="P618" i="1"/>
  <c r="Q618" i="1" s="1"/>
  <c r="X622" i="1"/>
  <c r="V622" i="1"/>
  <c r="P622" i="1"/>
  <c r="Q622" i="1" s="1"/>
  <c r="X626" i="1"/>
  <c r="V626" i="1"/>
  <c r="P626" i="1"/>
  <c r="Q626" i="1" s="1"/>
  <c r="X630" i="1"/>
  <c r="V630" i="1"/>
  <c r="P630" i="1"/>
  <c r="Q630" i="1" s="1"/>
  <c r="X634" i="1"/>
  <c r="V634" i="1"/>
  <c r="P634" i="1"/>
  <c r="Q634" i="1" s="1"/>
  <c r="X638" i="1"/>
  <c r="V638" i="1"/>
  <c r="P638" i="1"/>
  <c r="Q638" i="1" s="1"/>
  <c r="X642" i="1"/>
  <c r="V642" i="1"/>
  <c r="P642" i="1"/>
  <c r="Q642" i="1" s="1"/>
  <c r="X646" i="1"/>
  <c r="V646" i="1"/>
  <c r="P646" i="1"/>
  <c r="Q646" i="1" s="1"/>
  <c r="X650" i="1"/>
  <c r="V650" i="1"/>
  <c r="P650" i="1"/>
  <c r="Q650" i="1" s="1"/>
  <c r="X654" i="1"/>
  <c r="V654" i="1"/>
  <c r="P654" i="1"/>
  <c r="Q654" i="1" s="1"/>
  <c r="X658" i="1"/>
  <c r="V658" i="1"/>
  <c r="P658" i="1"/>
  <c r="Q658" i="1" s="1"/>
  <c r="X662" i="1"/>
  <c r="V662" i="1"/>
  <c r="P662" i="1"/>
  <c r="Q662" i="1" s="1"/>
  <c r="X666" i="1"/>
  <c r="V666" i="1"/>
  <c r="P666" i="1"/>
  <c r="Q666" i="1" s="1"/>
  <c r="X670" i="1"/>
  <c r="V670" i="1"/>
  <c r="P670" i="1"/>
  <c r="Q670" i="1" s="1"/>
  <c r="X674" i="1"/>
  <c r="V674" i="1"/>
  <c r="P674" i="1"/>
  <c r="Q674" i="1" s="1"/>
  <c r="X678" i="1"/>
  <c r="V678" i="1"/>
  <c r="P678" i="1"/>
  <c r="Q678" i="1" s="1"/>
  <c r="X682" i="1"/>
  <c r="V682" i="1"/>
  <c r="P682" i="1"/>
  <c r="Q682" i="1" s="1"/>
  <c r="X686" i="1"/>
  <c r="V686" i="1"/>
  <c r="P686" i="1"/>
  <c r="Q686" i="1" s="1"/>
  <c r="X690" i="1"/>
  <c r="V690" i="1"/>
  <c r="P690" i="1"/>
  <c r="Q690" i="1" s="1"/>
  <c r="X694" i="1"/>
  <c r="V694" i="1"/>
  <c r="P694" i="1"/>
  <c r="Q694" i="1" s="1"/>
  <c r="X698" i="1"/>
  <c r="V698" i="1"/>
  <c r="P698" i="1"/>
  <c r="Q698" i="1" s="1"/>
  <c r="X702" i="1"/>
  <c r="V702" i="1"/>
  <c r="P702" i="1"/>
  <c r="Q702" i="1" s="1"/>
  <c r="X706" i="1"/>
  <c r="V706" i="1"/>
  <c r="P706" i="1"/>
  <c r="Q706" i="1" s="1"/>
  <c r="X710" i="1"/>
  <c r="V710" i="1"/>
  <c r="P710" i="1"/>
  <c r="Q710" i="1" s="1"/>
  <c r="T15" i="1"/>
  <c r="T16" i="1"/>
  <c r="T17" i="1"/>
  <c r="T18" i="1"/>
  <c r="T19" i="1"/>
  <c r="T21" i="1"/>
  <c r="T22" i="1"/>
  <c r="T23" i="1"/>
  <c r="T24" i="1"/>
  <c r="T26" i="1"/>
  <c r="T27" i="1"/>
  <c r="T28" i="1"/>
  <c r="T29" i="1"/>
  <c r="T30" i="1"/>
  <c r="T31" i="1"/>
  <c r="T32" i="1"/>
  <c r="T33" i="1"/>
  <c r="T34" i="1"/>
  <c r="T35" i="1"/>
  <c r="T36" i="1"/>
  <c r="T37" i="1"/>
  <c r="T41" i="1"/>
  <c r="T47" i="1"/>
  <c r="T48" i="1"/>
  <c r="T49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V278" i="1"/>
  <c r="X433" i="1"/>
  <c r="V433" i="1"/>
  <c r="P433" i="1"/>
  <c r="Q433" i="1" s="1"/>
  <c r="X437" i="1"/>
  <c r="V437" i="1"/>
  <c r="P437" i="1"/>
  <c r="Q437" i="1" s="1"/>
  <c r="X441" i="1"/>
  <c r="V441" i="1"/>
  <c r="P441" i="1"/>
  <c r="Q441" i="1" s="1"/>
  <c r="X445" i="1"/>
  <c r="V445" i="1"/>
  <c r="P445" i="1"/>
  <c r="Q445" i="1" s="1"/>
  <c r="X449" i="1"/>
  <c r="V449" i="1"/>
  <c r="P449" i="1"/>
  <c r="Q449" i="1" s="1"/>
  <c r="X453" i="1"/>
  <c r="V453" i="1"/>
  <c r="P453" i="1"/>
  <c r="Q453" i="1" s="1"/>
  <c r="X457" i="1"/>
  <c r="V457" i="1"/>
  <c r="P457" i="1"/>
  <c r="Q457" i="1" s="1"/>
  <c r="X461" i="1"/>
  <c r="V461" i="1"/>
  <c r="P461" i="1"/>
  <c r="Q461" i="1" s="1"/>
  <c r="X465" i="1"/>
  <c r="V465" i="1"/>
  <c r="P465" i="1"/>
  <c r="Q465" i="1" s="1"/>
  <c r="X469" i="1"/>
  <c r="V469" i="1"/>
  <c r="P469" i="1"/>
  <c r="Q469" i="1" s="1"/>
  <c r="X473" i="1"/>
  <c r="V473" i="1"/>
  <c r="P473" i="1"/>
  <c r="Q473" i="1" s="1"/>
  <c r="X477" i="1"/>
  <c r="V477" i="1"/>
  <c r="P477" i="1"/>
  <c r="Q477" i="1" s="1"/>
  <c r="X481" i="1"/>
  <c r="V481" i="1"/>
  <c r="P481" i="1"/>
  <c r="Q481" i="1" s="1"/>
  <c r="X485" i="1"/>
  <c r="V485" i="1"/>
  <c r="P485" i="1"/>
  <c r="Q485" i="1" s="1"/>
  <c r="X489" i="1"/>
  <c r="V489" i="1"/>
  <c r="P489" i="1"/>
  <c r="Q489" i="1" s="1"/>
  <c r="X493" i="1"/>
  <c r="V493" i="1"/>
  <c r="P493" i="1"/>
  <c r="Q493" i="1" s="1"/>
  <c r="X497" i="1"/>
  <c r="V497" i="1"/>
  <c r="P497" i="1"/>
  <c r="Q497" i="1" s="1"/>
  <c r="X501" i="1"/>
  <c r="V501" i="1"/>
  <c r="P501" i="1"/>
  <c r="Q501" i="1" s="1"/>
  <c r="X505" i="1"/>
  <c r="V505" i="1"/>
  <c r="P505" i="1"/>
  <c r="Q505" i="1" s="1"/>
  <c r="X509" i="1"/>
  <c r="V509" i="1"/>
  <c r="P509" i="1"/>
  <c r="Q509" i="1" s="1"/>
  <c r="X513" i="1"/>
  <c r="V513" i="1"/>
  <c r="P513" i="1"/>
  <c r="Q513" i="1" s="1"/>
  <c r="X517" i="1"/>
  <c r="V517" i="1"/>
  <c r="P517" i="1"/>
  <c r="Q517" i="1" s="1"/>
  <c r="X521" i="1"/>
  <c r="V521" i="1"/>
  <c r="P521" i="1"/>
  <c r="Q521" i="1" s="1"/>
  <c r="X525" i="1"/>
  <c r="V525" i="1"/>
  <c r="P525" i="1"/>
  <c r="Q525" i="1" s="1"/>
  <c r="X529" i="1"/>
  <c r="V529" i="1"/>
  <c r="P529" i="1"/>
  <c r="Q529" i="1" s="1"/>
  <c r="X533" i="1"/>
  <c r="V533" i="1"/>
  <c r="P533" i="1"/>
  <c r="Q533" i="1" s="1"/>
  <c r="X537" i="1"/>
  <c r="V537" i="1"/>
  <c r="P537" i="1"/>
  <c r="Q537" i="1" s="1"/>
  <c r="X541" i="1"/>
  <c r="V541" i="1"/>
  <c r="P541" i="1"/>
  <c r="Q541" i="1" s="1"/>
  <c r="X545" i="1"/>
  <c r="V545" i="1"/>
  <c r="P545" i="1"/>
  <c r="Q545" i="1" s="1"/>
  <c r="X549" i="1"/>
  <c r="V549" i="1"/>
  <c r="P549" i="1"/>
  <c r="Q549" i="1" s="1"/>
  <c r="X553" i="1"/>
  <c r="V553" i="1"/>
  <c r="P553" i="1"/>
  <c r="Q553" i="1" s="1"/>
  <c r="X557" i="1"/>
  <c r="V557" i="1"/>
  <c r="P557" i="1"/>
  <c r="Q557" i="1" s="1"/>
  <c r="X561" i="1"/>
  <c r="V561" i="1"/>
  <c r="P561" i="1"/>
  <c r="Q561" i="1" s="1"/>
  <c r="X565" i="1"/>
  <c r="V565" i="1"/>
  <c r="P565" i="1"/>
  <c r="Q565" i="1" s="1"/>
  <c r="X569" i="1"/>
  <c r="V569" i="1"/>
  <c r="P569" i="1"/>
  <c r="Q569" i="1" s="1"/>
  <c r="X573" i="1"/>
  <c r="V573" i="1"/>
  <c r="P573" i="1"/>
  <c r="Q573" i="1" s="1"/>
  <c r="X577" i="1"/>
  <c r="V577" i="1"/>
  <c r="P577" i="1"/>
  <c r="Q577" i="1" s="1"/>
  <c r="X581" i="1"/>
  <c r="V581" i="1"/>
  <c r="P581" i="1"/>
  <c r="Q581" i="1" s="1"/>
  <c r="X585" i="1"/>
  <c r="V585" i="1"/>
  <c r="P585" i="1"/>
  <c r="Q585" i="1" s="1"/>
  <c r="X589" i="1"/>
  <c r="V589" i="1"/>
  <c r="P589" i="1"/>
  <c r="Q589" i="1" s="1"/>
  <c r="X593" i="1"/>
  <c r="V593" i="1"/>
  <c r="P593" i="1"/>
  <c r="Q593" i="1" s="1"/>
  <c r="X597" i="1"/>
  <c r="V597" i="1"/>
  <c r="P597" i="1"/>
  <c r="Q597" i="1" s="1"/>
  <c r="X601" i="1"/>
  <c r="V601" i="1"/>
  <c r="P601" i="1"/>
  <c r="Q601" i="1" s="1"/>
  <c r="X605" i="1"/>
  <c r="V605" i="1"/>
  <c r="P605" i="1"/>
  <c r="Q605" i="1" s="1"/>
  <c r="X609" i="1"/>
  <c r="V609" i="1"/>
  <c r="P609" i="1"/>
  <c r="Q609" i="1" s="1"/>
  <c r="X613" i="1"/>
  <c r="V613" i="1"/>
  <c r="P613" i="1"/>
  <c r="Q613" i="1" s="1"/>
  <c r="X617" i="1"/>
  <c r="V617" i="1"/>
  <c r="P617" i="1"/>
  <c r="Q617" i="1" s="1"/>
  <c r="X621" i="1"/>
  <c r="V621" i="1"/>
  <c r="P621" i="1"/>
  <c r="Q621" i="1" s="1"/>
  <c r="X625" i="1"/>
  <c r="V625" i="1"/>
  <c r="P625" i="1"/>
  <c r="Q625" i="1" s="1"/>
  <c r="X629" i="1"/>
  <c r="V629" i="1"/>
  <c r="P629" i="1"/>
  <c r="Q629" i="1" s="1"/>
  <c r="X633" i="1"/>
  <c r="V633" i="1"/>
  <c r="P633" i="1"/>
  <c r="Q633" i="1" s="1"/>
  <c r="X637" i="1"/>
  <c r="V637" i="1"/>
  <c r="P637" i="1"/>
  <c r="Q637" i="1" s="1"/>
  <c r="X641" i="1"/>
  <c r="V641" i="1"/>
  <c r="P641" i="1"/>
  <c r="Q641" i="1" s="1"/>
  <c r="X645" i="1"/>
  <c r="V645" i="1"/>
  <c r="P645" i="1"/>
  <c r="Q645" i="1" s="1"/>
  <c r="X649" i="1"/>
  <c r="V649" i="1"/>
  <c r="P649" i="1"/>
  <c r="Q649" i="1" s="1"/>
  <c r="X653" i="1"/>
  <c r="V653" i="1"/>
  <c r="P653" i="1"/>
  <c r="Q653" i="1" s="1"/>
  <c r="X657" i="1"/>
  <c r="V657" i="1"/>
  <c r="P657" i="1"/>
  <c r="Q657" i="1" s="1"/>
  <c r="X661" i="1"/>
  <c r="V661" i="1"/>
  <c r="P661" i="1"/>
  <c r="Q661" i="1" s="1"/>
  <c r="X665" i="1"/>
  <c r="V665" i="1"/>
  <c r="P665" i="1"/>
  <c r="Q665" i="1" s="1"/>
  <c r="X669" i="1"/>
  <c r="V669" i="1"/>
  <c r="P669" i="1"/>
  <c r="Q669" i="1" s="1"/>
  <c r="X673" i="1"/>
  <c r="V673" i="1"/>
  <c r="P673" i="1"/>
  <c r="Q673" i="1" s="1"/>
  <c r="X677" i="1"/>
  <c r="V677" i="1"/>
  <c r="P677" i="1"/>
  <c r="Q677" i="1" s="1"/>
  <c r="X681" i="1"/>
  <c r="V681" i="1"/>
  <c r="P681" i="1"/>
  <c r="Q681" i="1" s="1"/>
  <c r="X685" i="1"/>
  <c r="V685" i="1"/>
  <c r="P685" i="1"/>
  <c r="Q685" i="1" s="1"/>
  <c r="X689" i="1"/>
  <c r="V689" i="1"/>
  <c r="P689" i="1"/>
  <c r="Q689" i="1" s="1"/>
  <c r="X693" i="1"/>
  <c r="V693" i="1"/>
  <c r="P693" i="1"/>
  <c r="Q693" i="1" s="1"/>
  <c r="X697" i="1"/>
  <c r="V697" i="1"/>
  <c r="P697" i="1"/>
  <c r="Q697" i="1" s="1"/>
  <c r="X701" i="1"/>
  <c r="V701" i="1"/>
  <c r="P701" i="1"/>
  <c r="Q701" i="1" s="1"/>
  <c r="X705" i="1"/>
  <c r="V705" i="1"/>
  <c r="P705" i="1"/>
  <c r="Q705" i="1" s="1"/>
  <c r="X709" i="1"/>
  <c r="V709" i="1"/>
  <c r="P709" i="1"/>
  <c r="Q709" i="1" s="1"/>
  <c r="X713" i="1"/>
  <c r="V713" i="1"/>
  <c r="P713" i="1"/>
  <c r="Q713" i="1" s="1"/>
  <c r="T14" i="1"/>
  <c r="T20" i="1"/>
  <c r="T25" i="1"/>
  <c r="T38" i="1"/>
  <c r="T39" i="1"/>
  <c r="T40" i="1"/>
  <c r="T42" i="1"/>
  <c r="T43" i="1"/>
  <c r="T44" i="1"/>
  <c r="T45" i="1"/>
  <c r="T46" i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X278" i="1"/>
  <c r="X432" i="1"/>
  <c r="V432" i="1"/>
  <c r="P432" i="1"/>
  <c r="Q432" i="1" s="1"/>
  <c r="T434" i="1"/>
  <c r="X436" i="1"/>
  <c r="V436" i="1"/>
  <c r="P436" i="1"/>
  <c r="Q436" i="1" s="1"/>
  <c r="T438" i="1"/>
  <c r="X440" i="1"/>
  <c r="V440" i="1"/>
  <c r="P440" i="1"/>
  <c r="Q440" i="1" s="1"/>
  <c r="T442" i="1"/>
  <c r="X444" i="1"/>
  <c r="V444" i="1"/>
  <c r="P444" i="1"/>
  <c r="Q444" i="1" s="1"/>
  <c r="T446" i="1"/>
  <c r="X448" i="1"/>
  <c r="V448" i="1"/>
  <c r="P448" i="1"/>
  <c r="Q448" i="1" s="1"/>
  <c r="T450" i="1"/>
  <c r="X452" i="1"/>
  <c r="V452" i="1"/>
  <c r="P452" i="1"/>
  <c r="Q452" i="1" s="1"/>
  <c r="T454" i="1"/>
  <c r="X456" i="1"/>
  <c r="V456" i="1"/>
  <c r="P456" i="1"/>
  <c r="Q456" i="1" s="1"/>
  <c r="T458" i="1"/>
  <c r="X460" i="1"/>
  <c r="V460" i="1"/>
  <c r="P460" i="1"/>
  <c r="Q460" i="1" s="1"/>
  <c r="T462" i="1"/>
  <c r="X464" i="1"/>
  <c r="V464" i="1"/>
  <c r="P464" i="1"/>
  <c r="Q464" i="1" s="1"/>
  <c r="T466" i="1"/>
  <c r="X468" i="1"/>
  <c r="V468" i="1"/>
  <c r="P468" i="1"/>
  <c r="Q468" i="1" s="1"/>
  <c r="T470" i="1"/>
  <c r="X472" i="1"/>
  <c r="V472" i="1"/>
  <c r="P472" i="1"/>
  <c r="Q472" i="1" s="1"/>
  <c r="T474" i="1"/>
  <c r="X476" i="1"/>
  <c r="V476" i="1"/>
  <c r="P476" i="1"/>
  <c r="Q476" i="1" s="1"/>
  <c r="T478" i="1"/>
  <c r="X480" i="1"/>
  <c r="V480" i="1"/>
  <c r="P480" i="1"/>
  <c r="Q480" i="1" s="1"/>
  <c r="T482" i="1"/>
  <c r="X484" i="1"/>
  <c r="V484" i="1"/>
  <c r="P484" i="1"/>
  <c r="Q484" i="1" s="1"/>
  <c r="T486" i="1"/>
  <c r="X488" i="1"/>
  <c r="V488" i="1"/>
  <c r="P488" i="1"/>
  <c r="Q488" i="1" s="1"/>
  <c r="T490" i="1"/>
  <c r="X492" i="1"/>
  <c r="V492" i="1"/>
  <c r="P492" i="1"/>
  <c r="Q492" i="1" s="1"/>
  <c r="T494" i="1"/>
  <c r="X496" i="1"/>
  <c r="V496" i="1"/>
  <c r="P496" i="1"/>
  <c r="Q496" i="1" s="1"/>
  <c r="T498" i="1"/>
  <c r="X500" i="1"/>
  <c r="V500" i="1"/>
  <c r="P500" i="1"/>
  <c r="Q500" i="1" s="1"/>
  <c r="T502" i="1"/>
  <c r="X504" i="1"/>
  <c r="V504" i="1"/>
  <c r="P504" i="1"/>
  <c r="Q504" i="1" s="1"/>
  <c r="T506" i="1"/>
  <c r="X508" i="1"/>
  <c r="V508" i="1"/>
  <c r="P508" i="1"/>
  <c r="Q508" i="1" s="1"/>
  <c r="T510" i="1"/>
  <c r="X512" i="1"/>
  <c r="V512" i="1"/>
  <c r="P512" i="1"/>
  <c r="Q512" i="1" s="1"/>
  <c r="T514" i="1"/>
  <c r="X516" i="1"/>
  <c r="V516" i="1"/>
  <c r="P516" i="1"/>
  <c r="Q516" i="1" s="1"/>
  <c r="T518" i="1"/>
  <c r="X520" i="1"/>
  <c r="V520" i="1"/>
  <c r="P520" i="1"/>
  <c r="Q520" i="1" s="1"/>
  <c r="T522" i="1"/>
  <c r="X524" i="1"/>
  <c r="V524" i="1"/>
  <c r="P524" i="1"/>
  <c r="Q524" i="1" s="1"/>
  <c r="T526" i="1"/>
  <c r="X528" i="1"/>
  <c r="V528" i="1"/>
  <c r="P528" i="1"/>
  <c r="Q528" i="1" s="1"/>
  <c r="T530" i="1"/>
  <c r="X532" i="1"/>
  <c r="V532" i="1"/>
  <c r="P532" i="1"/>
  <c r="Q532" i="1" s="1"/>
  <c r="T534" i="1"/>
  <c r="X536" i="1"/>
  <c r="V536" i="1"/>
  <c r="P536" i="1"/>
  <c r="Q536" i="1" s="1"/>
  <c r="T538" i="1"/>
  <c r="X540" i="1"/>
  <c r="V540" i="1"/>
  <c r="P540" i="1"/>
  <c r="Q540" i="1" s="1"/>
  <c r="T542" i="1"/>
  <c r="X544" i="1"/>
  <c r="V544" i="1"/>
  <c r="P544" i="1"/>
  <c r="Q544" i="1" s="1"/>
  <c r="T546" i="1"/>
  <c r="X548" i="1"/>
  <c r="V548" i="1"/>
  <c r="P548" i="1"/>
  <c r="Q548" i="1" s="1"/>
  <c r="T550" i="1"/>
  <c r="X552" i="1"/>
  <c r="V552" i="1"/>
  <c r="P552" i="1"/>
  <c r="Q552" i="1" s="1"/>
  <c r="T554" i="1"/>
  <c r="X556" i="1"/>
  <c r="V556" i="1"/>
  <c r="P556" i="1"/>
  <c r="Q556" i="1" s="1"/>
  <c r="T558" i="1"/>
  <c r="X560" i="1"/>
  <c r="V560" i="1"/>
  <c r="P560" i="1"/>
  <c r="Q560" i="1" s="1"/>
  <c r="T562" i="1"/>
  <c r="X564" i="1"/>
  <c r="V564" i="1"/>
  <c r="P564" i="1"/>
  <c r="Q564" i="1" s="1"/>
  <c r="T566" i="1"/>
  <c r="X568" i="1"/>
  <c r="V568" i="1"/>
  <c r="P568" i="1"/>
  <c r="Q568" i="1" s="1"/>
  <c r="T570" i="1"/>
  <c r="X572" i="1"/>
  <c r="V572" i="1"/>
  <c r="P572" i="1"/>
  <c r="Q572" i="1" s="1"/>
  <c r="T574" i="1"/>
  <c r="X576" i="1"/>
  <c r="V576" i="1"/>
  <c r="P576" i="1"/>
  <c r="Q576" i="1" s="1"/>
  <c r="T578" i="1"/>
  <c r="X580" i="1"/>
  <c r="V580" i="1"/>
  <c r="P580" i="1"/>
  <c r="Q580" i="1" s="1"/>
  <c r="T582" i="1"/>
  <c r="X584" i="1"/>
  <c r="V584" i="1"/>
  <c r="P584" i="1"/>
  <c r="Q584" i="1" s="1"/>
  <c r="T586" i="1"/>
  <c r="X588" i="1"/>
  <c r="V588" i="1"/>
  <c r="P588" i="1"/>
  <c r="Q588" i="1" s="1"/>
  <c r="T590" i="1"/>
  <c r="X592" i="1"/>
  <c r="V592" i="1"/>
  <c r="P592" i="1"/>
  <c r="Q592" i="1" s="1"/>
  <c r="T594" i="1"/>
  <c r="X596" i="1"/>
  <c r="V596" i="1"/>
  <c r="P596" i="1"/>
  <c r="Q596" i="1" s="1"/>
  <c r="T598" i="1"/>
  <c r="X600" i="1"/>
  <c r="V600" i="1"/>
  <c r="P600" i="1"/>
  <c r="Q600" i="1" s="1"/>
  <c r="T602" i="1"/>
  <c r="X604" i="1"/>
  <c r="V604" i="1"/>
  <c r="P604" i="1"/>
  <c r="Q604" i="1" s="1"/>
  <c r="T606" i="1"/>
  <c r="X608" i="1"/>
  <c r="V608" i="1"/>
  <c r="P608" i="1"/>
  <c r="Q608" i="1" s="1"/>
  <c r="T610" i="1"/>
  <c r="X612" i="1"/>
  <c r="V612" i="1"/>
  <c r="P612" i="1"/>
  <c r="Q612" i="1" s="1"/>
  <c r="T614" i="1"/>
  <c r="X616" i="1"/>
  <c r="V616" i="1"/>
  <c r="P616" i="1"/>
  <c r="Q616" i="1" s="1"/>
  <c r="T618" i="1"/>
  <c r="X620" i="1"/>
  <c r="V620" i="1"/>
  <c r="P620" i="1"/>
  <c r="Q620" i="1" s="1"/>
  <c r="T622" i="1"/>
  <c r="X624" i="1"/>
  <c r="V624" i="1"/>
  <c r="P624" i="1"/>
  <c r="Q624" i="1" s="1"/>
  <c r="T626" i="1"/>
  <c r="X628" i="1"/>
  <c r="V628" i="1"/>
  <c r="P628" i="1"/>
  <c r="Q628" i="1" s="1"/>
  <c r="T630" i="1"/>
  <c r="X632" i="1"/>
  <c r="V632" i="1"/>
  <c r="P632" i="1"/>
  <c r="Q632" i="1" s="1"/>
  <c r="T634" i="1"/>
  <c r="X636" i="1"/>
  <c r="V636" i="1"/>
  <c r="P636" i="1"/>
  <c r="Q636" i="1" s="1"/>
  <c r="T638" i="1"/>
  <c r="X640" i="1"/>
  <c r="V640" i="1"/>
  <c r="P640" i="1"/>
  <c r="Q640" i="1" s="1"/>
  <c r="T642" i="1"/>
  <c r="X644" i="1"/>
  <c r="V644" i="1"/>
  <c r="P644" i="1"/>
  <c r="Q644" i="1" s="1"/>
  <c r="T646" i="1"/>
  <c r="X648" i="1"/>
  <c r="V648" i="1"/>
  <c r="P648" i="1"/>
  <c r="Q648" i="1" s="1"/>
  <c r="T650" i="1"/>
  <c r="X652" i="1"/>
  <c r="V652" i="1"/>
  <c r="P652" i="1"/>
  <c r="Q652" i="1" s="1"/>
  <c r="T654" i="1"/>
  <c r="X656" i="1"/>
  <c r="V656" i="1"/>
  <c r="P656" i="1"/>
  <c r="Q656" i="1" s="1"/>
  <c r="T658" i="1"/>
  <c r="X660" i="1"/>
  <c r="V660" i="1"/>
  <c r="P660" i="1"/>
  <c r="Q660" i="1" s="1"/>
  <c r="T662" i="1"/>
  <c r="X664" i="1"/>
  <c r="V664" i="1"/>
  <c r="P664" i="1"/>
  <c r="Q664" i="1" s="1"/>
  <c r="T666" i="1"/>
  <c r="X668" i="1"/>
  <c r="V668" i="1"/>
  <c r="P668" i="1"/>
  <c r="Q668" i="1" s="1"/>
  <c r="T670" i="1"/>
  <c r="X672" i="1"/>
  <c r="V672" i="1"/>
  <c r="P672" i="1"/>
  <c r="Q672" i="1" s="1"/>
  <c r="T674" i="1"/>
  <c r="X676" i="1"/>
  <c r="V676" i="1"/>
  <c r="P676" i="1"/>
  <c r="Q676" i="1" s="1"/>
  <c r="T678" i="1"/>
  <c r="X680" i="1"/>
  <c r="V680" i="1"/>
  <c r="P680" i="1"/>
  <c r="Q680" i="1" s="1"/>
  <c r="T682" i="1"/>
  <c r="X684" i="1"/>
  <c r="V684" i="1"/>
  <c r="P684" i="1"/>
  <c r="Q684" i="1" s="1"/>
  <c r="T686" i="1"/>
  <c r="X688" i="1"/>
  <c r="V688" i="1"/>
  <c r="P688" i="1"/>
  <c r="Q688" i="1" s="1"/>
  <c r="T690" i="1"/>
  <c r="X692" i="1"/>
  <c r="V692" i="1"/>
  <c r="P692" i="1"/>
  <c r="Q692" i="1" s="1"/>
  <c r="T694" i="1"/>
  <c r="X696" i="1"/>
  <c r="V696" i="1"/>
  <c r="P696" i="1"/>
  <c r="Q696" i="1" s="1"/>
  <c r="T698" i="1"/>
  <c r="X700" i="1"/>
  <c r="V700" i="1"/>
  <c r="P700" i="1"/>
  <c r="Q700" i="1" s="1"/>
  <c r="T702" i="1"/>
  <c r="X704" i="1"/>
  <c r="V704" i="1"/>
  <c r="P704" i="1"/>
  <c r="Q704" i="1" s="1"/>
  <c r="T706" i="1"/>
  <c r="X708" i="1"/>
  <c r="V708" i="1"/>
  <c r="P708" i="1"/>
  <c r="Q708" i="1" s="1"/>
  <c r="T710" i="1"/>
  <c r="X712" i="1"/>
  <c r="V712" i="1"/>
  <c r="P712" i="1"/>
  <c r="Q712" i="1" s="1"/>
  <c r="V1019" i="1"/>
  <c r="V1021" i="1"/>
  <c r="V1023" i="1"/>
  <c r="V1025" i="1"/>
  <c r="V1027" i="1"/>
  <c r="V1029" i="1"/>
  <c r="V1031" i="1"/>
  <c r="V1033" i="1"/>
  <c r="V1035" i="1"/>
  <c r="V1037" i="1"/>
  <c r="V1039" i="1"/>
  <c r="V1041" i="1"/>
  <c r="V1043" i="1"/>
  <c r="V1045" i="1"/>
  <c r="V1047" i="1"/>
  <c r="X1080" i="1"/>
  <c r="V1080" i="1"/>
  <c r="P1080" i="1"/>
  <c r="Q1080" i="1" s="1"/>
  <c r="X1084" i="1"/>
  <c r="V1084" i="1"/>
  <c r="P1084" i="1"/>
  <c r="Q1084" i="1" s="1"/>
  <c r="X1088" i="1"/>
  <c r="V1088" i="1"/>
  <c r="P1088" i="1"/>
  <c r="Q1088" i="1" s="1"/>
  <c r="X1079" i="1"/>
  <c r="V1079" i="1"/>
  <c r="P1079" i="1"/>
  <c r="Q1079" i="1" s="1"/>
  <c r="X1083" i="1"/>
  <c r="V1083" i="1"/>
  <c r="P1083" i="1"/>
  <c r="Q1083" i="1" s="1"/>
  <c r="X1087" i="1"/>
  <c r="V1087" i="1"/>
  <c r="P1087" i="1"/>
  <c r="Q1087" i="1" s="1"/>
  <c r="V1018" i="1"/>
  <c r="V1020" i="1"/>
  <c r="V1022" i="1"/>
  <c r="V1024" i="1"/>
  <c r="V1026" i="1"/>
  <c r="V1028" i="1"/>
  <c r="V1030" i="1"/>
  <c r="V1032" i="1"/>
  <c r="V1034" i="1"/>
  <c r="V1036" i="1"/>
  <c r="V1038" i="1"/>
  <c r="V1040" i="1"/>
  <c r="V1042" i="1"/>
  <c r="V1044" i="1"/>
  <c r="V1046" i="1"/>
  <c r="X1048" i="1"/>
  <c r="V1048" i="1"/>
  <c r="X1078" i="1"/>
  <c r="V1078" i="1"/>
  <c r="P1078" i="1"/>
  <c r="Q1078" i="1" s="1"/>
  <c r="T1080" i="1"/>
  <c r="X1082" i="1"/>
  <c r="V1082" i="1"/>
  <c r="P1082" i="1"/>
  <c r="Q1082" i="1" s="1"/>
  <c r="T1084" i="1"/>
  <c r="X1086" i="1"/>
  <c r="V1086" i="1"/>
  <c r="P1086" i="1"/>
  <c r="Q1086" i="1" s="1"/>
  <c r="T1088" i="1"/>
  <c r="X1049" i="1"/>
  <c r="V1049" i="1"/>
  <c r="P1049" i="1"/>
  <c r="Q1049" i="1" s="1"/>
  <c r="X1050" i="1"/>
  <c r="V1050" i="1"/>
  <c r="P1050" i="1"/>
  <c r="Q1050" i="1" s="1"/>
  <c r="X1051" i="1"/>
  <c r="V1051" i="1"/>
  <c r="P1051" i="1"/>
  <c r="Q1051" i="1" s="1"/>
  <c r="X1052" i="1"/>
  <c r="V1052" i="1"/>
  <c r="P1052" i="1"/>
  <c r="Q1052" i="1" s="1"/>
  <c r="X1053" i="1"/>
  <c r="V1053" i="1"/>
  <c r="P1053" i="1"/>
  <c r="Q1053" i="1" s="1"/>
  <c r="X1054" i="1"/>
  <c r="V1054" i="1"/>
  <c r="P1054" i="1"/>
  <c r="Q1054" i="1" s="1"/>
  <c r="X1055" i="1"/>
  <c r="V1055" i="1"/>
  <c r="P1055" i="1"/>
  <c r="Q1055" i="1" s="1"/>
  <c r="X1056" i="1"/>
  <c r="V1056" i="1"/>
  <c r="P1056" i="1"/>
  <c r="Q1056" i="1" s="1"/>
  <c r="X1057" i="1"/>
  <c r="V1057" i="1"/>
  <c r="P1057" i="1"/>
  <c r="Q1057" i="1" s="1"/>
  <c r="X1058" i="1"/>
  <c r="V1058" i="1"/>
  <c r="P1058" i="1"/>
  <c r="Q1058" i="1" s="1"/>
  <c r="X1059" i="1"/>
  <c r="V1059" i="1"/>
  <c r="P1059" i="1"/>
  <c r="Q1059" i="1" s="1"/>
  <c r="X1060" i="1"/>
  <c r="V1060" i="1"/>
  <c r="P1060" i="1"/>
  <c r="Q1060" i="1" s="1"/>
  <c r="X1061" i="1"/>
  <c r="V1061" i="1"/>
  <c r="P1061" i="1"/>
  <c r="Q1061" i="1" s="1"/>
  <c r="X1062" i="1"/>
  <c r="V1062" i="1"/>
  <c r="P1062" i="1"/>
  <c r="Q1062" i="1" s="1"/>
  <c r="X1063" i="1"/>
  <c r="V1063" i="1"/>
  <c r="P1063" i="1"/>
  <c r="Q1063" i="1" s="1"/>
  <c r="X1064" i="1"/>
  <c r="V1064" i="1"/>
  <c r="P1064" i="1"/>
  <c r="Q1064" i="1" s="1"/>
  <c r="X1065" i="1"/>
  <c r="V1065" i="1"/>
  <c r="P1065" i="1"/>
  <c r="Q1065" i="1" s="1"/>
  <c r="X1066" i="1"/>
  <c r="V1066" i="1"/>
  <c r="P1066" i="1"/>
  <c r="Q1066" i="1" s="1"/>
  <c r="X1067" i="1"/>
  <c r="V1067" i="1"/>
  <c r="P1067" i="1"/>
  <c r="Q1067" i="1" s="1"/>
  <c r="X1068" i="1"/>
  <c r="V1068" i="1"/>
  <c r="P1068" i="1"/>
  <c r="Q1068" i="1" s="1"/>
  <c r="X1069" i="1"/>
  <c r="V1069" i="1"/>
  <c r="P1069" i="1"/>
  <c r="Q1069" i="1" s="1"/>
  <c r="X1070" i="1"/>
  <c r="V1070" i="1"/>
  <c r="P1070" i="1"/>
  <c r="Q1070" i="1" s="1"/>
  <c r="X1071" i="1"/>
  <c r="V1071" i="1"/>
  <c r="P1071" i="1"/>
  <c r="Q1071" i="1" s="1"/>
  <c r="X1072" i="1"/>
  <c r="V1072" i="1"/>
  <c r="P1072" i="1"/>
  <c r="Q1072" i="1" s="1"/>
  <c r="X1073" i="1"/>
  <c r="V1073" i="1"/>
  <c r="P1073" i="1"/>
  <c r="Q1073" i="1" s="1"/>
  <c r="X1074" i="1"/>
  <c r="V1074" i="1"/>
  <c r="P1074" i="1"/>
  <c r="Q1074" i="1" s="1"/>
  <c r="X1075" i="1"/>
  <c r="V1075" i="1"/>
  <c r="P1075" i="1"/>
  <c r="Q1075" i="1" s="1"/>
  <c r="X1076" i="1"/>
  <c r="V1076" i="1"/>
  <c r="P1076" i="1"/>
  <c r="Q1076" i="1" s="1"/>
  <c r="X1077" i="1"/>
  <c r="V1077" i="1"/>
  <c r="P1077" i="1"/>
  <c r="Q1077" i="1" s="1"/>
  <c r="X1081" i="1"/>
  <c r="V1081" i="1"/>
  <c r="P1081" i="1"/>
  <c r="Q1081" i="1" s="1"/>
  <c r="X1085" i="1"/>
  <c r="V1085" i="1"/>
  <c r="P1085" i="1"/>
  <c r="Q1085" i="1" s="1"/>
  <c r="T1087" i="1"/>
  <c r="T1158" i="1"/>
  <c r="T1162" i="1"/>
  <c r="T1166" i="1"/>
  <c r="T1170" i="1"/>
  <c r="T1174" i="1"/>
  <c r="T1178" i="1"/>
  <c r="T1182" i="1"/>
  <c r="T1186" i="1"/>
  <c r="T1190" i="1"/>
  <c r="T1194" i="1"/>
  <c r="T1198" i="1"/>
  <c r="T1202" i="1"/>
  <c r="T1206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P1158" i="1"/>
  <c r="Q1158" i="1" s="1"/>
  <c r="V1158" i="1"/>
  <c r="T1161" i="1"/>
  <c r="P1162" i="1"/>
  <c r="Q1162" i="1" s="1"/>
  <c r="V1162" i="1"/>
  <c r="T1165" i="1"/>
  <c r="P1166" i="1"/>
  <c r="Q1166" i="1" s="1"/>
  <c r="V1166" i="1"/>
  <c r="T1169" i="1"/>
  <c r="P1170" i="1"/>
  <c r="Q1170" i="1" s="1"/>
  <c r="V1170" i="1"/>
  <c r="T1173" i="1"/>
  <c r="P1174" i="1"/>
  <c r="Q1174" i="1" s="1"/>
  <c r="V1174" i="1"/>
  <c r="T1177" i="1"/>
  <c r="P1178" i="1"/>
  <c r="Q1178" i="1" s="1"/>
  <c r="V1178" i="1"/>
  <c r="T1181" i="1"/>
  <c r="P1182" i="1"/>
  <c r="Q1182" i="1" s="1"/>
  <c r="V1182" i="1"/>
  <c r="T1185" i="1"/>
  <c r="P1186" i="1"/>
  <c r="Q1186" i="1" s="1"/>
  <c r="V1186" i="1"/>
  <c r="T1189" i="1"/>
  <c r="P1190" i="1"/>
  <c r="Q1190" i="1" s="1"/>
  <c r="V1190" i="1"/>
  <c r="T1193" i="1"/>
  <c r="P1194" i="1"/>
  <c r="Q1194" i="1" s="1"/>
  <c r="V1194" i="1"/>
  <c r="T1197" i="1"/>
  <c r="P1198" i="1"/>
  <c r="Q1198" i="1" s="1"/>
  <c r="V1198" i="1"/>
  <c r="T1201" i="1"/>
  <c r="P1202" i="1"/>
  <c r="Q1202" i="1" s="1"/>
  <c r="V1202" i="1"/>
  <c r="T1205" i="1"/>
  <c r="P1206" i="1"/>
  <c r="Q1206" i="1" s="1"/>
  <c r="V1206" i="1"/>
  <c r="P1089" i="1"/>
  <c r="Q1089" i="1" s="1"/>
  <c r="V1089" i="1"/>
  <c r="P1090" i="1"/>
  <c r="Q1090" i="1" s="1"/>
  <c r="V1090" i="1"/>
  <c r="P1091" i="1"/>
  <c r="Q1091" i="1" s="1"/>
  <c r="V1091" i="1"/>
  <c r="P1092" i="1"/>
  <c r="Q1092" i="1" s="1"/>
  <c r="V1092" i="1"/>
  <c r="P1093" i="1"/>
  <c r="Q1093" i="1" s="1"/>
  <c r="V1093" i="1"/>
  <c r="P1094" i="1"/>
  <c r="Q1094" i="1" s="1"/>
  <c r="V1094" i="1"/>
  <c r="P1095" i="1"/>
  <c r="Q1095" i="1" s="1"/>
  <c r="V1095" i="1"/>
  <c r="P1096" i="1"/>
  <c r="Q1096" i="1" s="1"/>
  <c r="V1096" i="1"/>
  <c r="P1097" i="1"/>
  <c r="Q1097" i="1" s="1"/>
  <c r="V1097" i="1"/>
  <c r="P1098" i="1"/>
  <c r="Q1098" i="1" s="1"/>
  <c r="V1098" i="1"/>
  <c r="P1099" i="1"/>
  <c r="Q1099" i="1" s="1"/>
  <c r="V1099" i="1"/>
  <c r="P1100" i="1"/>
  <c r="Q1100" i="1" s="1"/>
  <c r="V1100" i="1"/>
  <c r="P1101" i="1"/>
  <c r="Q1101" i="1" s="1"/>
  <c r="V1101" i="1"/>
  <c r="P1102" i="1"/>
  <c r="Q1102" i="1" s="1"/>
  <c r="V1102" i="1"/>
  <c r="P1103" i="1"/>
  <c r="Q1103" i="1" s="1"/>
  <c r="V1103" i="1"/>
  <c r="P1104" i="1"/>
  <c r="Q1104" i="1" s="1"/>
  <c r="V1104" i="1"/>
  <c r="P1105" i="1"/>
  <c r="Q1105" i="1" s="1"/>
  <c r="V1105" i="1"/>
  <c r="P1106" i="1"/>
  <c r="Q1106" i="1" s="1"/>
  <c r="V1106" i="1"/>
  <c r="P1107" i="1"/>
  <c r="Q1107" i="1" s="1"/>
  <c r="V1107" i="1"/>
  <c r="P1108" i="1"/>
  <c r="Q1108" i="1" s="1"/>
  <c r="V1108" i="1"/>
  <c r="P1109" i="1"/>
  <c r="Q1109" i="1" s="1"/>
  <c r="V1109" i="1"/>
  <c r="P1110" i="1"/>
  <c r="Q1110" i="1" s="1"/>
  <c r="V1110" i="1"/>
  <c r="P1111" i="1"/>
  <c r="Q1111" i="1" s="1"/>
  <c r="V1111" i="1"/>
  <c r="P1112" i="1"/>
  <c r="Q1112" i="1" s="1"/>
  <c r="V1112" i="1"/>
  <c r="P1113" i="1"/>
  <c r="Q1113" i="1" s="1"/>
  <c r="V1113" i="1"/>
  <c r="P1114" i="1"/>
  <c r="Q1114" i="1" s="1"/>
  <c r="V1114" i="1"/>
  <c r="P1115" i="1"/>
  <c r="Q1115" i="1" s="1"/>
  <c r="V1115" i="1"/>
  <c r="P1116" i="1"/>
  <c r="Q1116" i="1" s="1"/>
  <c r="V1116" i="1"/>
  <c r="P1117" i="1"/>
  <c r="Q1117" i="1" s="1"/>
  <c r="V1117" i="1"/>
  <c r="P1118" i="1"/>
  <c r="Q1118" i="1" s="1"/>
  <c r="V1118" i="1"/>
  <c r="P1119" i="1"/>
  <c r="Q1119" i="1" s="1"/>
  <c r="V1119" i="1"/>
  <c r="P1120" i="1"/>
  <c r="Q1120" i="1" s="1"/>
  <c r="V1120" i="1"/>
  <c r="P1121" i="1"/>
  <c r="Q1121" i="1" s="1"/>
  <c r="V1121" i="1"/>
  <c r="P1122" i="1"/>
  <c r="Q1122" i="1" s="1"/>
  <c r="V1122" i="1"/>
  <c r="P1123" i="1"/>
  <c r="Q1123" i="1" s="1"/>
  <c r="V1123" i="1"/>
  <c r="P1124" i="1"/>
  <c r="Q1124" i="1" s="1"/>
  <c r="V1124" i="1"/>
  <c r="P1125" i="1"/>
  <c r="Q1125" i="1" s="1"/>
  <c r="V1125" i="1"/>
  <c r="P1126" i="1"/>
  <c r="Q1126" i="1" s="1"/>
  <c r="V1126" i="1"/>
  <c r="P1127" i="1"/>
  <c r="Q1127" i="1" s="1"/>
  <c r="V1127" i="1"/>
  <c r="P1128" i="1"/>
  <c r="Q1128" i="1" s="1"/>
  <c r="V1128" i="1"/>
  <c r="P1129" i="1"/>
  <c r="Q1129" i="1" s="1"/>
  <c r="V1129" i="1"/>
  <c r="P1130" i="1"/>
  <c r="Q1130" i="1" s="1"/>
  <c r="V1130" i="1"/>
  <c r="P1131" i="1"/>
  <c r="Q1131" i="1" s="1"/>
  <c r="V1131" i="1"/>
  <c r="P1132" i="1"/>
  <c r="Q1132" i="1" s="1"/>
  <c r="V1132" i="1"/>
  <c r="P1133" i="1"/>
  <c r="Q1133" i="1" s="1"/>
  <c r="V1133" i="1"/>
  <c r="P1134" i="1"/>
  <c r="Q1134" i="1" s="1"/>
  <c r="V1134" i="1"/>
  <c r="P1135" i="1"/>
  <c r="Q1135" i="1" s="1"/>
  <c r="V1135" i="1"/>
  <c r="P1136" i="1"/>
  <c r="Q1136" i="1" s="1"/>
  <c r="V1136" i="1"/>
  <c r="P1137" i="1"/>
  <c r="Q1137" i="1" s="1"/>
  <c r="V1137" i="1"/>
  <c r="P1138" i="1"/>
  <c r="Q1138" i="1" s="1"/>
  <c r="V1138" i="1"/>
  <c r="P1139" i="1"/>
  <c r="Q1139" i="1" s="1"/>
  <c r="V1139" i="1"/>
  <c r="P1140" i="1"/>
  <c r="Q1140" i="1" s="1"/>
  <c r="V1140" i="1"/>
  <c r="P1141" i="1"/>
  <c r="Q1141" i="1" s="1"/>
  <c r="V1141" i="1"/>
  <c r="P1142" i="1"/>
  <c r="Q1142" i="1" s="1"/>
  <c r="V1142" i="1"/>
  <c r="P1143" i="1"/>
  <c r="Q1143" i="1" s="1"/>
  <c r="V1143" i="1"/>
  <c r="P1144" i="1"/>
  <c r="Q1144" i="1" s="1"/>
  <c r="V1144" i="1"/>
  <c r="P1145" i="1"/>
  <c r="Q1145" i="1" s="1"/>
  <c r="V1145" i="1"/>
  <c r="P1146" i="1"/>
  <c r="Q1146" i="1" s="1"/>
  <c r="V1146" i="1"/>
  <c r="P1147" i="1"/>
  <c r="Q1147" i="1" s="1"/>
  <c r="V1147" i="1"/>
  <c r="P1148" i="1"/>
  <c r="Q1148" i="1" s="1"/>
  <c r="V1148" i="1"/>
  <c r="P1149" i="1"/>
  <c r="Q1149" i="1" s="1"/>
  <c r="V1149" i="1"/>
  <c r="P1150" i="1"/>
  <c r="Q1150" i="1" s="1"/>
  <c r="V1150" i="1"/>
  <c r="P1151" i="1"/>
  <c r="Q1151" i="1" s="1"/>
  <c r="V1151" i="1"/>
  <c r="P1152" i="1"/>
  <c r="Q1152" i="1" s="1"/>
  <c r="V1152" i="1"/>
  <c r="P1153" i="1"/>
  <c r="Q1153" i="1" s="1"/>
  <c r="V1153" i="1"/>
  <c r="P1154" i="1"/>
  <c r="Q1154" i="1" s="1"/>
  <c r="V1154" i="1"/>
  <c r="P1155" i="1"/>
  <c r="Q1155" i="1" s="1"/>
  <c r="V1155" i="1"/>
  <c r="P1156" i="1"/>
  <c r="Q1156" i="1" s="1"/>
  <c r="V1156" i="1"/>
  <c r="P1157" i="1"/>
  <c r="Q1157" i="1" s="1"/>
  <c r="V1157" i="1"/>
  <c r="T1160" i="1"/>
  <c r="P1161" i="1"/>
  <c r="Q1161" i="1" s="1"/>
  <c r="V1161" i="1"/>
  <c r="T1164" i="1"/>
  <c r="P1165" i="1"/>
  <c r="Q1165" i="1" s="1"/>
  <c r="V1165" i="1"/>
  <c r="T1168" i="1"/>
  <c r="P1169" i="1"/>
  <c r="Q1169" i="1" s="1"/>
  <c r="V1169" i="1"/>
  <c r="T1172" i="1"/>
  <c r="P1173" i="1"/>
  <c r="Q1173" i="1" s="1"/>
  <c r="V1173" i="1"/>
  <c r="T1176" i="1"/>
  <c r="P1177" i="1"/>
  <c r="Q1177" i="1" s="1"/>
  <c r="V1177" i="1"/>
  <c r="T1180" i="1"/>
  <c r="P1181" i="1"/>
  <c r="Q1181" i="1" s="1"/>
  <c r="V1181" i="1"/>
  <c r="T1184" i="1"/>
  <c r="P1185" i="1"/>
  <c r="Q1185" i="1" s="1"/>
  <c r="V1185" i="1"/>
  <c r="T1188" i="1"/>
  <c r="P1189" i="1"/>
  <c r="Q1189" i="1" s="1"/>
  <c r="V1189" i="1"/>
  <c r="T1192" i="1"/>
  <c r="P1193" i="1"/>
  <c r="Q1193" i="1" s="1"/>
  <c r="V1193" i="1"/>
  <c r="T1196" i="1"/>
  <c r="P1197" i="1"/>
  <c r="Q1197" i="1" s="1"/>
  <c r="V1197" i="1"/>
  <c r="T1200" i="1"/>
  <c r="P1201" i="1"/>
  <c r="Q1201" i="1" s="1"/>
  <c r="V1201" i="1"/>
  <c r="T1204" i="1"/>
  <c r="P1205" i="1"/>
  <c r="Q1205" i="1" s="1"/>
  <c r="V1205" i="1"/>
  <c r="P1160" i="1"/>
  <c r="Q1160" i="1" s="1"/>
  <c r="P1164" i="1"/>
  <c r="Q1164" i="1" s="1"/>
  <c r="P1168" i="1"/>
  <c r="Q1168" i="1" s="1"/>
  <c r="P1172" i="1"/>
  <c r="Q1172" i="1" s="1"/>
  <c r="P1176" i="1"/>
  <c r="Q1176" i="1" s="1"/>
  <c r="P1180" i="1"/>
  <c r="Q1180" i="1" s="1"/>
  <c r="P1184" i="1"/>
  <c r="Q1184" i="1" s="1"/>
  <c r="P1188" i="1"/>
  <c r="Q1188" i="1" s="1"/>
  <c r="P1192" i="1"/>
  <c r="Q1192" i="1" s="1"/>
  <c r="P1196" i="1"/>
  <c r="Q1196" i="1" s="1"/>
  <c r="P1200" i="1"/>
  <c r="Q1200" i="1" s="1"/>
  <c r="P1204" i="1"/>
  <c r="Q1204" i="1" s="1"/>
  <c r="T1450" i="1"/>
  <c r="T1454" i="1"/>
  <c r="T1458" i="1"/>
  <c r="T1462" i="1"/>
  <c r="T1466" i="1"/>
  <c r="T1470" i="1"/>
  <c r="T1474" i="1"/>
  <c r="T1478" i="1"/>
  <c r="V1481" i="1"/>
  <c r="P1481" i="1"/>
  <c r="Q1481" i="1" s="1"/>
  <c r="X1481" i="1"/>
  <c r="V1485" i="1"/>
  <c r="P1485" i="1"/>
  <c r="Q1485" i="1" s="1"/>
  <c r="X1485" i="1"/>
  <c r="V1489" i="1"/>
  <c r="P1489" i="1"/>
  <c r="Q1489" i="1" s="1"/>
  <c r="X1489" i="1"/>
  <c r="V1493" i="1"/>
  <c r="P1493" i="1"/>
  <c r="Q1493" i="1" s="1"/>
  <c r="X1493" i="1"/>
  <c r="V1497" i="1"/>
  <c r="P1497" i="1"/>
  <c r="Q1497" i="1" s="1"/>
  <c r="X1497" i="1"/>
  <c r="X1501" i="1"/>
  <c r="V1501" i="1"/>
  <c r="P1501" i="1"/>
  <c r="Q1501" i="1" s="1"/>
  <c r="X1502" i="1"/>
  <c r="V1502" i="1"/>
  <c r="P1502" i="1"/>
  <c r="Q1502" i="1" s="1"/>
  <c r="X1506" i="1"/>
  <c r="V1506" i="1"/>
  <c r="P1506" i="1"/>
  <c r="Q1506" i="1" s="1"/>
  <c r="X1510" i="1"/>
  <c r="V1510" i="1"/>
  <c r="P1510" i="1"/>
  <c r="Q1510" i="1" s="1"/>
  <c r="X1514" i="1"/>
  <c r="V1514" i="1"/>
  <c r="P1514" i="1"/>
  <c r="Q1514" i="1" s="1"/>
  <c r="X1518" i="1"/>
  <c r="V1518" i="1"/>
  <c r="P1518" i="1"/>
  <c r="Q1518" i="1" s="1"/>
  <c r="X1522" i="1"/>
  <c r="V1522" i="1"/>
  <c r="P1522" i="1"/>
  <c r="Q1522" i="1" s="1"/>
  <c r="X1526" i="1"/>
  <c r="V1526" i="1"/>
  <c r="P1526" i="1"/>
  <c r="Q1526" i="1" s="1"/>
  <c r="X1530" i="1"/>
  <c r="V1530" i="1"/>
  <c r="P1530" i="1"/>
  <c r="Q1530" i="1" s="1"/>
  <c r="X1534" i="1"/>
  <c r="V1534" i="1"/>
  <c r="P1534" i="1"/>
  <c r="Q1534" i="1" s="1"/>
  <c r="X1538" i="1"/>
  <c r="V1538" i="1"/>
  <c r="P1538" i="1"/>
  <c r="Q1538" i="1" s="1"/>
  <c r="X1542" i="1"/>
  <c r="V1542" i="1"/>
  <c r="P1542" i="1"/>
  <c r="Q1542" i="1" s="1"/>
  <c r="X1546" i="1"/>
  <c r="V1546" i="1"/>
  <c r="P1546" i="1"/>
  <c r="Q1546" i="1" s="1"/>
  <c r="T1546" i="1"/>
  <c r="T1449" i="1"/>
  <c r="P1450" i="1"/>
  <c r="Q1450" i="1" s="1"/>
  <c r="V1450" i="1"/>
  <c r="T1453" i="1"/>
  <c r="P1454" i="1"/>
  <c r="Q1454" i="1" s="1"/>
  <c r="V1454" i="1"/>
  <c r="T1457" i="1"/>
  <c r="P1458" i="1"/>
  <c r="Q1458" i="1" s="1"/>
  <c r="V1458" i="1"/>
  <c r="T1461" i="1"/>
  <c r="P1462" i="1"/>
  <c r="Q1462" i="1" s="1"/>
  <c r="V1462" i="1"/>
  <c r="T1465" i="1"/>
  <c r="P1466" i="1"/>
  <c r="Q1466" i="1" s="1"/>
  <c r="V1466" i="1"/>
  <c r="T1469" i="1"/>
  <c r="P1470" i="1"/>
  <c r="Q1470" i="1" s="1"/>
  <c r="V1470" i="1"/>
  <c r="T1473" i="1"/>
  <c r="P1474" i="1"/>
  <c r="Q1474" i="1" s="1"/>
  <c r="V1474" i="1"/>
  <c r="T1477" i="1"/>
  <c r="P1478" i="1"/>
  <c r="Q1478" i="1" s="1"/>
  <c r="X1478" i="1"/>
  <c r="V1482" i="1"/>
  <c r="P1482" i="1"/>
  <c r="Q1482" i="1" s="1"/>
  <c r="X1482" i="1"/>
  <c r="V1486" i="1"/>
  <c r="P1486" i="1"/>
  <c r="Q1486" i="1" s="1"/>
  <c r="X1486" i="1"/>
  <c r="V1490" i="1"/>
  <c r="P1490" i="1"/>
  <c r="Q1490" i="1" s="1"/>
  <c r="X1490" i="1"/>
  <c r="V1494" i="1"/>
  <c r="P1494" i="1"/>
  <c r="Q1494" i="1" s="1"/>
  <c r="X1494" i="1"/>
  <c r="V1498" i="1"/>
  <c r="P1498" i="1"/>
  <c r="Q1498" i="1" s="1"/>
  <c r="X1498" i="1"/>
  <c r="X1505" i="1"/>
  <c r="V1505" i="1"/>
  <c r="P1505" i="1"/>
  <c r="Q1505" i="1" s="1"/>
  <c r="X1509" i="1"/>
  <c r="V1509" i="1"/>
  <c r="P1509" i="1"/>
  <c r="Q1509" i="1" s="1"/>
  <c r="X1513" i="1"/>
  <c r="V1513" i="1"/>
  <c r="P1513" i="1"/>
  <c r="Q1513" i="1" s="1"/>
  <c r="X1517" i="1"/>
  <c r="V1517" i="1"/>
  <c r="P1517" i="1"/>
  <c r="Q1517" i="1" s="1"/>
  <c r="X1521" i="1"/>
  <c r="V1521" i="1"/>
  <c r="P1521" i="1"/>
  <c r="Q1521" i="1" s="1"/>
  <c r="X1525" i="1"/>
  <c r="V1525" i="1"/>
  <c r="P1525" i="1"/>
  <c r="Q1525" i="1" s="1"/>
  <c r="X1529" i="1"/>
  <c r="V1529" i="1"/>
  <c r="P1529" i="1"/>
  <c r="Q1529" i="1" s="1"/>
  <c r="X1533" i="1"/>
  <c r="V1533" i="1"/>
  <c r="P1533" i="1"/>
  <c r="Q1533" i="1" s="1"/>
  <c r="X1537" i="1"/>
  <c r="V1537" i="1"/>
  <c r="P1537" i="1"/>
  <c r="Q1537" i="1" s="1"/>
  <c r="X1541" i="1"/>
  <c r="V1541" i="1"/>
  <c r="P1541" i="1"/>
  <c r="Q1541" i="1" s="1"/>
  <c r="X1545" i="1"/>
  <c r="V1545" i="1"/>
  <c r="P1545" i="1"/>
  <c r="Q1545" i="1" s="1"/>
  <c r="T1448" i="1"/>
  <c r="T1452" i="1"/>
  <c r="T1456" i="1"/>
  <c r="T1460" i="1"/>
  <c r="T1464" i="1"/>
  <c r="T1468" i="1"/>
  <c r="T1472" i="1"/>
  <c r="T1476" i="1"/>
  <c r="V1479" i="1"/>
  <c r="P1479" i="1"/>
  <c r="Q1479" i="1" s="1"/>
  <c r="X1479" i="1"/>
  <c r="V1483" i="1"/>
  <c r="P1483" i="1"/>
  <c r="Q1483" i="1" s="1"/>
  <c r="X1483" i="1"/>
  <c r="V1487" i="1"/>
  <c r="P1487" i="1"/>
  <c r="Q1487" i="1" s="1"/>
  <c r="X1487" i="1"/>
  <c r="V1491" i="1"/>
  <c r="P1491" i="1"/>
  <c r="Q1491" i="1" s="1"/>
  <c r="X1491" i="1"/>
  <c r="V1495" i="1"/>
  <c r="P1495" i="1"/>
  <c r="Q1495" i="1" s="1"/>
  <c r="X1495" i="1"/>
  <c r="V1499" i="1"/>
  <c r="P1499" i="1"/>
  <c r="Q1499" i="1" s="1"/>
  <c r="X1499" i="1"/>
  <c r="T1502" i="1"/>
  <c r="X1504" i="1"/>
  <c r="V1504" i="1"/>
  <c r="P1504" i="1"/>
  <c r="Q1504" i="1" s="1"/>
  <c r="T1506" i="1"/>
  <c r="X1508" i="1"/>
  <c r="V1508" i="1"/>
  <c r="P1508" i="1"/>
  <c r="Q1508" i="1" s="1"/>
  <c r="T1510" i="1"/>
  <c r="X1512" i="1"/>
  <c r="V1512" i="1"/>
  <c r="P1512" i="1"/>
  <c r="Q1512" i="1" s="1"/>
  <c r="T1514" i="1"/>
  <c r="X1516" i="1"/>
  <c r="V1516" i="1"/>
  <c r="P1516" i="1"/>
  <c r="Q1516" i="1" s="1"/>
  <c r="T1518" i="1"/>
  <c r="X1520" i="1"/>
  <c r="V1520" i="1"/>
  <c r="P1520" i="1"/>
  <c r="Q1520" i="1" s="1"/>
  <c r="T1522" i="1"/>
  <c r="X1524" i="1"/>
  <c r="V1524" i="1"/>
  <c r="P1524" i="1"/>
  <c r="Q1524" i="1" s="1"/>
  <c r="T1526" i="1"/>
  <c r="X1528" i="1"/>
  <c r="V1528" i="1"/>
  <c r="P1528" i="1"/>
  <c r="Q1528" i="1" s="1"/>
  <c r="T1530" i="1"/>
  <c r="X1532" i="1"/>
  <c r="V1532" i="1"/>
  <c r="P1532" i="1"/>
  <c r="Q1532" i="1" s="1"/>
  <c r="T1534" i="1"/>
  <c r="X1536" i="1"/>
  <c r="V1536" i="1"/>
  <c r="P1536" i="1"/>
  <c r="Q1536" i="1" s="1"/>
  <c r="T1538" i="1"/>
  <c r="X1540" i="1"/>
  <c r="V1540" i="1"/>
  <c r="P1540" i="1"/>
  <c r="Q1540" i="1" s="1"/>
  <c r="T1542" i="1"/>
  <c r="X1544" i="1"/>
  <c r="V1544" i="1"/>
  <c r="P1544" i="1"/>
  <c r="Q1544" i="1" s="1"/>
  <c r="P1448" i="1"/>
  <c r="Q1448" i="1" s="1"/>
  <c r="P1452" i="1"/>
  <c r="Q1452" i="1" s="1"/>
  <c r="P1456" i="1"/>
  <c r="Q1456" i="1" s="1"/>
  <c r="P1460" i="1"/>
  <c r="Q1460" i="1" s="1"/>
  <c r="P1464" i="1"/>
  <c r="Q1464" i="1" s="1"/>
  <c r="P1468" i="1"/>
  <c r="Q1468" i="1" s="1"/>
  <c r="P1472" i="1"/>
  <c r="Q1472" i="1" s="1"/>
  <c r="P1476" i="1"/>
  <c r="Q1476" i="1" s="1"/>
  <c r="V1480" i="1"/>
  <c r="P1480" i="1"/>
  <c r="Q1480" i="1" s="1"/>
  <c r="X1480" i="1"/>
  <c r="T1481" i="1"/>
  <c r="V1484" i="1"/>
  <c r="P1484" i="1"/>
  <c r="Q1484" i="1" s="1"/>
  <c r="X1484" i="1"/>
  <c r="T1485" i="1"/>
  <c r="V1488" i="1"/>
  <c r="P1488" i="1"/>
  <c r="Q1488" i="1" s="1"/>
  <c r="X1488" i="1"/>
  <c r="T1489" i="1"/>
  <c r="V1492" i="1"/>
  <c r="P1492" i="1"/>
  <c r="Q1492" i="1" s="1"/>
  <c r="X1492" i="1"/>
  <c r="T1493" i="1"/>
  <c r="V1496" i="1"/>
  <c r="P1496" i="1"/>
  <c r="Q1496" i="1" s="1"/>
  <c r="X1496" i="1"/>
  <c r="T1497" i="1"/>
  <c r="V1500" i="1"/>
  <c r="P1500" i="1"/>
  <c r="Q1500" i="1" s="1"/>
  <c r="X1500" i="1"/>
  <c r="T1501" i="1"/>
  <c r="X1503" i="1"/>
  <c r="V1503" i="1"/>
  <c r="P1503" i="1"/>
  <c r="Q1503" i="1" s="1"/>
  <c r="T1505" i="1"/>
  <c r="X1507" i="1"/>
  <c r="V1507" i="1"/>
  <c r="P1507" i="1"/>
  <c r="Q1507" i="1" s="1"/>
  <c r="T1509" i="1"/>
  <c r="X1511" i="1"/>
  <c r="V1511" i="1"/>
  <c r="P1511" i="1"/>
  <c r="Q1511" i="1" s="1"/>
  <c r="T1513" i="1"/>
  <c r="X1515" i="1"/>
  <c r="V1515" i="1"/>
  <c r="P1515" i="1"/>
  <c r="Q1515" i="1" s="1"/>
  <c r="T1517" i="1"/>
  <c r="X1519" i="1"/>
  <c r="V1519" i="1"/>
  <c r="P1519" i="1"/>
  <c r="Q1519" i="1" s="1"/>
  <c r="T1521" i="1"/>
  <c r="X1523" i="1"/>
  <c r="V1523" i="1"/>
  <c r="P1523" i="1"/>
  <c r="Q1523" i="1" s="1"/>
  <c r="T1525" i="1"/>
  <c r="X1527" i="1"/>
  <c r="V1527" i="1"/>
  <c r="P1527" i="1"/>
  <c r="Q1527" i="1" s="1"/>
  <c r="T1529" i="1"/>
  <c r="X1531" i="1"/>
  <c r="V1531" i="1"/>
  <c r="P1531" i="1"/>
  <c r="Q1531" i="1" s="1"/>
  <c r="T1533" i="1"/>
  <c r="X1535" i="1"/>
  <c r="V1535" i="1"/>
  <c r="P1535" i="1"/>
  <c r="Q1535" i="1" s="1"/>
  <c r="T1537" i="1"/>
  <c r="X1539" i="1"/>
  <c r="V1539" i="1"/>
  <c r="P1539" i="1"/>
  <c r="Q1539" i="1" s="1"/>
  <c r="T1541" i="1"/>
  <c r="X1543" i="1"/>
  <c r="V1543" i="1"/>
  <c r="P1543" i="1"/>
  <c r="Q1543" i="1" s="1"/>
  <c r="T1545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V1584" i="1"/>
  <c r="P1547" i="1"/>
  <c r="Q1547" i="1" s="1"/>
  <c r="V1547" i="1"/>
  <c r="P1548" i="1"/>
  <c r="Q1548" i="1" s="1"/>
  <c r="V1548" i="1"/>
  <c r="P1549" i="1"/>
  <c r="Q1549" i="1" s="1"/>
  <c r="V1549" i="1"/>
  <c r="P1550" i="1"/>
  <c r="Q1550" i="1" s="1"/>
  <c r="V1550" i="1"/>
  <c r="P1551" i="1"/>
  <c r="Q1551" i="1" s="1"/>
  <c r="V1551" i="1"/>
  <c r="P1552" i="1"/>
  <c r="Q1552" i="1" s="1"/>
  <c r="V1552" i="1"/>
  <c r="P1553" i="1"/>
  <c r="Q1553" i="1" s="1"/>
  <c r="V1553" i="1"/>
  <c r="P1554" i="1"/>
  <c r="Q1554" i="1" s="1"/>
  <c r="V1554" i="1"/>
  <c r="P1555" i="1"/>
  <c r="Q1555" i="1" s="1"/>
  <c r="V1555" i="1"/>
  <c r="P1556" i="1"/>
  <c r="Q1556" i="1" s="1"/>
  <c r="V1556" i="1"/>
  <c r="P1557" i="1"/>
  <c r="Q1557" i="1" s="1"/>
  <c r="V1557" i="1"/>
  <c r="P1558" i="1"/>
  <c r="Q1558" i="1" s="1"/>
  <c r="V1558" i="1"/>
  <c r="P1559" i="1"/>
  <c r="Q1559" i="1" s="1"/>
  <c r="V1559" i="1"/>
  <c r="P1560" i="1"/>
  <c r="Q1560" i="1" s="1"/>
  <c r="V1560" i="1"/>
  <c r="P1561" i="1"/>
  <c r="Q1561" i="1" s="1"/>
  <c r="V1561" i="1"/>
  <c r="P1562" i="1"/>
  <c r="Q1562" i="1" s="1"/>
  <c r="V1562" i="1"/>
  <c r="P1563" i="1"/>
  <c r="Q1563" i="1" s="1"/>
  <c r="V1563" i="1"/>
  <c r="P1564" i="1"/>
  <c r="Q1564" i="1" s="1"/>
  <c r="V1564" i="1"/>
  <c r="P1565" i="1"/>
  <c r="Q1565" i="1" s="1"/>
  <c r="V1565" i="1"/>
  <c r="P1566" i="1"/>
  <c r="Q1566" i="1" s="1"/>
  <c r="V1566" i="1"/>
  <c r="P1567" i="1"/>
  <c r="Q1567" i="1" s="1"/>
  <c r="V1567" i="1"/>
  <c r="P1568" i="1"/>
  <c r="Q1568" i="1" s="1"/>
  <c r="V1568" i="1"/>
  <c r="P1569" i="1"/>
  <c r="Q1569" i="1" s="1"/>
  <c r="V1569" i="1"/>
  <c r="P1570" i="1"/>
  <c r="Q1570" i="1" s="1"/>
  <c r="V1570" i="1"/>
  <c r="P1571" i="1"/>
  <c r="Q1571" i="1" s="1"/>
  <c r="V1571" i="1"/>
  <c r="P1572" i="1"/>
  <c r="Q1572" i="1" s="1"/>
  <c r="V1572" i="1"/>
  <c r="P1573" i="1"/>
  <c r="Q1573" i="1" s="1"/>
  <c r="V1573" i="1"/>
  <c r="P1574" i="1"/>
  <c r="Q1574" i="1" s="1"/>
  <c r="V1574" i="1"/>
  <c r="P1575" i="1"/>
  <c r="Q1575" i="1" s="1"/>
  <c r="V1575" i="1"/>
  <c r="P1576" i="1"/>
  <c r="Q1576" i="1" s="1"/>
  <c r="V1576" i="1"/>
  <c r="P1577" i="1"/>
  <c r="Q1577" i="1" s="1"/>
  <c r="V1577" i="1"/>
  <c r="P1578" i="1"/>
  <c r="Q1578" i="1" s="1"/>
  <c r="V1578" i="1"/>
  <c r="P1579" i="1"/>
  <c r="Q1579" i="1" s="1"/>
  <c r="V1579" i="1"/>
  <c r="P1580" i="1"/>
  <c r="Q1580" i="1" s="1"/>
  <c r="V1580" i="1"/>
  <c r="P1581" i="1"/>
  <c r="Q1581" i="1" s="1"/>
  <c r="V1581" i="1"/>
  <c r="P1582" i="1"/>
  <c r="Q1582" i="1" s="1"/>
  <c r="V1582" i="1"/>
  <c r="P1583" i="1"/>
  <c r="Q1583" i="1" s="1"/>
  <c r="V1583" i="1"/>
  <c r="P1584" i="1"/>
  <c r="Q1584" i="1" s="1"/>
  <c r="X1584" i="1"/>
  <c r="X1749" i="1"/>
  <c r="V1752" i="1"/>
  <c r="T1750" i="1"/>
  <c r="T1749" i="1"/>
  <c r="P1750" i="1"/>
  <c r="Q1750" i="1" s="1"/>
  <c r="V1750" i="1"/>
  <c r="P1749" i="1"/>
  <c r="Q1749" i="1" s="1"/>
  <c r="V1751" i="1"/>
  <c r="T1752" i="1"/>
  <c r="X1842" i="1"/>
  <c r="V1842" i="1"/>
  <c r="P1842" i="1"/>
  <c r="Q1842" i="1" s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41" i="1"/>
  <c r="V1841" i="1"/>
  <c r="P1841" i="1"/>
  <c r="Q1841" i="1" s="1"/>
  <c r="X1831" i="1"/>
  <c r="V1831" i="1"/>
  <c r="P1831" i="1"/>
  <c r="Q1831" i="1" s="1"/>
  <c r="X1832" i="1"/>
  <c r="V1832" i="1"/>
  <c r="P1832" i="1"/>
  <c r="Q1832" i="1" s="1"/>
  <c r="X1833" i="1"/>
  <c r="V1833" i="1"/>
  <c r="P1833" i="1"/>
  <c r="Q1833" i="1" s="1"/>
  <c r="X1834" i="1"/>
  <c r="V1834" i="1"/>
  <c r="P1834" i="1"/>
  <c r="Q1834" i="1" s="1"/>
  <c r="X1835" i="1"/>
  <c r="V1835" i="1"/>
  <c r="P1835" i="1"/>
  <c r="Q1835" i="1" s="1"/>
  <c r="X1836" i="1"/>
  <c r="V1836" i="1"/>
  <c r="P1836" i="1"/>
  <c r="Q1836" i="1" s="1"/>
  <c r="X1837" i="1"/>
  <c r="V1837" i="1"/>
  <c r="P1837" i="1"/>
  <c r="Q1837" i="1" s="1"/>
  <c r="X1838" i="1"/>
  <c r="V1838" i="1"/>
  <c r="P1838" i="1"/>
  <c r="Q1838" i="1" s="1"/>
  <c r="X1839" i="1"/>
  <c r="V1839" i="1"/>
  <c r="P1839" i="1"/>
  <c r="Q1839" i="1" s="1"/>
  <c r="X1840" i="1"/>
  <c r="V1840" i="1"/>
  <c r="P1840" i="1"/>
  <c r="Q1840" i="1" s="1"/>
  <c r="T1842" i="1"/>
  <c r="T1830" i="1"/>
  <c r="T1841" i="1"/>
  <c r="X1843" i="1"/>
  <c r="V1843" i="1"/>
  <c r="P1843" i="1"/>
  <c r="Q1843" i="1" s="1"/>
  <c r="T1865" i="1"/>
  <c r="X1870" i="1"/>
  <c r="V1870" i="1"/>
  <c r="P1870" i="1"/>
  <c r="Q1870" i="1" s="1"/>
  <c r="X1874" i="1"/>
  <c r="V1874" i="1"/>
  <c r="P1874" i="1"/>
  <c r="Q1874" i="1" s="1"/>
  <c r="X1878" i="1"/>
  <c r="V1878" i="1"/>
  <c r="P1878" i="1"/>
  <c r="Q1878" i="1" s="1"/>
  <c r="X1882" i="1"/>
  <c r="V1882" i="1"/>
  <c r="P1882" i="1"/>
  <c r="Q1882" i="1" s="1"/>
  <c r="X1886" i="1"/>
  <c r="V1886" i="1"/>
  <c r="P1886" i="1"/>
  <c r="Q1886" i="1" s="1"/>
  <c r="X1890" i="1"/>
  <c r="V1890" i="1"/>
  <c r="P1890" i="1"/>
  <c r="Q1890" i="1" s="1"/>
  <c r="X1894" i="1"/>
  <c r="V1894" i="1"/>
  <c r="P1894" i="1"/>
  <c r="Q1894" i="1" s="1"/>
  <c r="X1898" i="1"/>
  <c r="V1898" i="1"/>
  <c r="P1898" i="1"/>
  <c r="Q1898" i="1" s="1"/>
  <c r="X1902" i="1"/>
  <c r="V1902" i="1"/>
  <c r="P1902" i="1"/>
  <c r="Q1902" i="1" s="1"/>
  <c r="X1906" i="1"/>
  <c r="V1906" i="1"/>
  <c r="P1906" i="1"/>
  <c r="Q1906" i="1" s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P1865" i="1"/>
  <c r="Q1865" i="1" s="1"/>
  <c r="V1865" i="1"/>
  <c r="X1868" i="1"/>
  <c r="V1868" i="1"/>
  <c r="X1869" i="1"/>
  <c r="V1869" i="1"/>
  <c r="P1869" i="1"/>
  <c r="Q1869" i="1" s="1"/>
  <c r="X1873" i="1"/>
  <c r="V1873" i="1"/>
  <c r="P1873" i="1"/>
  <c r="Q1873" i="1" s="1"/>
  <c r="X1877" i="1"/>
  <c r="V1877" i="1"/>
  <c r="P1877" i="1"/>
  <c r="Q1877" i="1" s="1"/>
  <c r="X1881" i="1"/>
  <c r="V1881" i="1"/>
  <c r="P1881" i="1"/>
  <c r="Q1881" i="1" s="1"/>
  <c r="X1885" i="1"/>
  <c r="V1885" i="1"/>
  <c r="P1885" i="1"/>
  <c r="Q1885" i="1" s="1"/>
  <c r="X1889" i="1"/>
  <c r="V1889" i="1"/>
  <c r="P1889" i="1"/>
  <c r="Q1889" i="1" s="1"/>
  <c r="X1893" i="1"/>
  <c r="V1893" i="1"/>
  <c r="P1893" i="1"/>
  <c r="Q1893" i="1" s="1"/>
  <c r="X1897" i="1"/>
  <c r="V1897" i="1"/>
  <c r="P1897" i="1"/>
  <c r="Q1897" i="1" s="1"/>
  <c r="X1901" i="1"/>
  <c r="V1901" i="1"/>
  <c r="P1901" i="1"/>
  <c r="Q1901" i="1" s="1"/>
  <c r="X1905" i="1"/>
  <c r="V1905" i="1"/>
  <c r="P1905" i="1"/>
  <c r="Q1905" i="1" s="1"/>
  <c r="P1844" i="1"/>
  <c r="Q1844" i="1" s="1"/>
  <c r="V1844" i="1"/>
  <c r="P1845" i="1"/>
  <c r="Q1845" i="1" s="1"/>
  <c r="V1845" i="1"/>
  <c r="P1846" i="1"/>
  <c r="Q1846" i="1" s="1"/>
  <c r="V1846" i="1"/>
  <c r="P1847" i="1"/>
  <c r="Q1847" i="1" s="1"/>
  <c r="V1847" i="1"/>
  <c r="P1848" i="1"/>
  <c r="Q1848" i="1" s="1"/>
  <c r="V1848" i="1"/>
  <c r="P1849" i="1"/>
  <c r="Q1849" i="1" s="1"/>
  <c r="V1849" i="1"/>
  <c r="P1850" i="1"/>
  <c r="Q1850" i="1" s="1"/>
  <c r="V1850" i="1"/>
  <c r="P1851" i="1"/>
  <c r="Q1851" i="1" s="1"/>
  <c r="V1851" i="1"/>
  <c r="P1852" i="1"/>
  <c r="Q1852" i="1" s="1"/>
  <c r="V1852" i="1"/>
  <c r="P1853" i="1"/>
  <c r="Q1853" i="1" s="1"/>
  <c r="V1853" i="1"/>
  <c r="P1854" i="1"/>
  <c r="Q1854" i="1" s="1"/>
  <c r="V1854" i="1"/>
  <c r="P1855" i="1"/>
  <c r="Q1855" i="1" s="1"/>
  <c r="V1855" i="1"/>
  <c r="P1856" i="1"/>
  <c r="Q1856" i="1" s="1"/>
  <c r="V1856" i="1"/>
  <c r="P1857" i="1"/>
  <c r="Q1857" i="1" s="1"/>
  <c r="V1857" i="1"/>
  <c r="P1858" i="1"/>
  <c r="Q1858" i="1" s="1"/>
  <c r="V1858" i="1"/>
  <c r="P1859" i="1"/>
  <c r="Q1859" i="1" s="1"/>
  <c r="V1859" i="1"/>
  <c r="P1860" i="1"/>
  <c r="Q1860" i="1" s="1"/>
  <c r="V1860" i="1"/>
  <c r="P1861" i="1"/>
  <c r="Q1861" i="1" s="1"/>
  <c r="V1861" i="1"/>
  <c r="P1862" i="1"/>
  <c r="Q1862" i="1" s="1"/>
  <c r="V1862" i="1"/>
  <c r="P1863" i="1"/>
  <c r="Q1863" i="1" s="1"/>
  <c r="V1863" i="1"/>
  <c r="P1864" i="1"/>
  <c r="Q1864" i="1" s="1"/>
  <c r="V1864" i="1"/>
  <c r="T1867" i="1"/>
  <c r="P1868" i="1"/>
  <c r="Q1868" i="1" s="1"/>
  <c r="T1870" i="1"/>
  <c r="X1872" i="1"/>
  <c r="V1872" i="1"/>
  <c r="P1872" i="1"/>
  <c r="Q1872" i="1" s="1"/>
  <c r="T1874" i="1"/>
  <c r="X1876" i="1"/>
  <c r="V1876" i="1"/>
  <c r="P1876" i="1"/>
  <c r="Q1876" i="1" s="1"/>
  <c r="T1878" i="1"/>
  <c r="X1880" i="1"/>
  <c r="V1880" i="1"/>
  <c r="P1880" i="1"/>
  <c r="Q1880" i="1" s="1"/>
  <c r="T1882" i="1"/>
  <c r="X1884" i="1"/>
  <c r="V1884" i="1"/>
  <c r="P1884" i="1"/>
  <c r="Q1884" i="1" s="1"/>
  <c r="T1886" i="1"/>
  <c r="X1888" i="1"/>
  <c r="V1888" i="1"/>
  <c r="P1888" i="1"/>
  <c r="Q1888" i="1" s="1"/>
  <c r="T1890" i="1"/>
  <c r="X1892" i="1"/>
  <c r="V1892" i="1"/>
  <c r="P1892" i="1"/>
  <c r="Q1892" i="1" s="1"/>
  <c r="T1894" i="1"/>
  <c r="X1896" i="1"/>
  <c r="V1896" i="1"/>
  <c r="P1896" i="1"/>
  <c r="Q1896" i="1" s="1"/>
  <c r="T1898" i="1"/>
  <c r="X1900" i="1"/>
  <c r="V1900" i="1"/>
  <c r="P1900" i="1"/>
  <c r="Q1900" i="1" s="1"/>
  <c r="T1902" i="1"/>
  <c r="X1904" i="1"/>
  <c r="V1904" i="1"/>
  <c r="P1904" i="1"/>
  <c r="Q1904" i="1" s="1"/>
  <c r="T1906" i="1"/>
  <c r="P1867" i="1"/>
  <c r="Q1867" i="1" s="1"/>
  <c r="T1869" i="1"/>
  <c r="X1871" i="1"/>
  <c r="V1871" i="1"/>
  <c r="P1871" i="1"/>
  <c r="Q1871" i="1" s="1"/>
  <c r="T1873" i="1"/>
  <c r="X1875" i="1"/>
  <c r="V1875" i="1"/>
  <c r="P1875" i="1"/>
  <c r="Q1875" i="1" s="1"/>
  <c r="T1877" i="1"/>
  <c r="X1879" i="1"/>
  <c r="V1879" i="1"/>
  <c r="P1879" i="1"/>
  <c r="Q1879" i="1" s="1"/>
  <c r="T1881" i="1"/>
  <c r="X1883" i="1"/>
  <c r="V1883" i="1"/>
  <c r="P1883" i="1"/>
  <c r="Q1883" i="1" s="1"/>
  <c r="T1885" i="1"/>
  <c r="X1887" i="1"/>
  <c r="V1887" i="1"/>
  <c r="P1887" i="1"/>
  <c r="Q1887" i="1" s="1"/>
  <c r="T1889" i="1"/>
  <c r="X1891" i="1"/>
  <c r="V1891" i="1"/>
  <c r="P1891" i="1"/>
  <c r="Q1891" i="1" s="1"/>
  <c r="T1893" i="1"/>
  <c r="X1895" i="1"/>
  <c r="V1895" i="1"/>
  <c r="P1895" i="1"/>
  <c r="Q1895" i="1" s="1"/>
  <c r="T1897" i="1"/>
  <c r="X1899" i="1"/>
  <c r="V1899" i="1"/>
  <c r="P1899" i="1"/>
  <c r="Q1899" i="1" s="1"/>
  <c r="T1901" i="1"/>
  <c r="X1903" i="1"/>
  <c r="V1903" i="1"/>
  <c r="P1903" i="1"/>
  <c r="Q1903" i="1" s="1"/>
  <c r="T1905" i="1"/>
  <c r="X1907" i="1"/>
  <c r="V1907" i="1"/>
  <c r="P1907" i="1"/>
  <c r="Q1907" i="1" s="1"/>
  <c r="T1908" i="1" l="1"/>
  <c r="T1909" i="1" s="1"/>
  <c r="T1910" i="1" s="1"/>
  <c r="E6" i="2"/>
  <c r="F5" i="2"/>
  <c r="V1908" i="1"/>
  <c r="V1909" i="1" s="1"/>
  <c r="V1910" i="1" s="1"/>
  <c r="X1908" i="1"/>
  <c r="X1909" i="1" s="1"/>
  <c r="X1910" i="1" s="1"/>
  <c r="E7" i="2" l="1"/>
  <c r="F6" i="2"/>
  <c r="Y4" i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Y654" i="1" s="1"/>
  <c r="Y655" i="1" s="1"/>
  <c r="Y656" i="1" s="1"/>
  <c r="Y657" i="1" s="1"/>
  <c r="Y658" i="1" s="1"/>
  <c r="Y659" i="1" s="1"/>
  <c r="Y660" i="1" s="1"/>
  <c r="Y661" i="1" s="1"/>
  <c r="Y662" i="1" s="1"/>
  <c r="Y663" i="1" s="1"/>
  <c r="Y664" i="1" s="1"/>
  <c r="Y665" i="1" s="1"/>
  <c r="Y666" i="1" s="1"/>
  <c r="Y667" i="1" s="1"/>
  <c r="Y668" i="1" s="1"/>
  <c r="Y669" i="1" s="1"/>
  <c r="Y670" i="1" s="1"/>
  <c r="Y671" i="1" s="1"/>
  <c r="Y672" i="1" s="1"/>
  <c r="Y673" i="1" s="1"/>
  <c r="Y674" i="1" s="1"/>
  <c r="Y675" i="1" s="1"/>
  <c r="Y676" i="1" s="1"/>
  <c r="Y677" i="1" s="1"/>
  <c r="Y678" i="1" s="1"/>
  <c r="Y679" i="1" s="1"/>
  <c r="Y680" i="1" s="1"/>
  <c r="Y681" i="1" s="1"/>
  <c r="Y682" i="1" s="1"/>
  <c r="Y683" i="1" s="1"/>
  <c r="Y684" i="1" s="1"/>
  <c r="Y685" i="1" s="1"/>
  <c r="Y686" i="1" s="1"/>
  <c r="Y687" i="1" s="1"/>
  <c r="Y688" i="1" s="1"/>
  <c r="Y689" i="1" s="1"/>
  <c r="Y690" i="1" s="1"/>
  <c r="Y691" i="1" s="1"/>
  <c r="Y692" i="1" s="1"/>
  <c r="Y693" i="1" s="1"/>
  <c r="Y694" i="1" s="1"/>
  <c r="Y695" i="1" s="1"/>
  <c r="Y696" i="1" s="1"/>
  <c r="Y697" i="1" s="1"/>
  <c r="Y698" i="1" s="1"/>
  <c r="Y699" i="1" s="1"/>
  <c r="Y700" i="1" s="1"/>
  <c r="Y701" i="1" s="1"/>
  <c r="Y702" i="1" s="1"/>
  <c r="Y703" i="1" s="1"/>
  <c r="Y704" i="1" s="1"/>
  <c r="Y705" i="1" s="1"/>
  <c r="Y706" i="1" s="1"/>
  <c r="Y707" i="1" s="1"/>
  <c r="Y708" i="1" s="1"/>
  <c r="Y709" i="1" s="1"/>
  <c r="Y710" i="1" s="1"/>
  <c r="Y711" i="1" s="1"/>
  <c r="Y712" i="1" s="1"/>
  <c r="Y713" i="1" s="1"/>
  <c r="Y714" i="1" s="1"/>
  <c r="Y715" i="1" s="1"/>
  <c r="Y716" i="1" s="1"/>
  <c r="Y717" i="1" s="1"/>
  <c r="Y718" i="1" s="1"/>
  <c r="Y719" i="1" s="1"/>
  <c r="Y720" i="1" s="1"/>
  <c r="Y721" i="1" s="1"/>
  <c r="Y722" i="1" s="1"/>
  <c r="Y723" i="1" s="1"/>
  <c r="Y724" i="1" s="1"/>
  <c r="Y725" i="1" s="1"/>
  <c r="Y726" i="1" s="1"/>
  <c r="Y727" i="1" s="1"/>
  <c r="Y728" i="1" s="1"/>
  <c r="Y729" i="1" s="1"/>
  <c r="Y730" i="1" s="1"/>
  <c r="Y731" i="1" s="1"/>
  <c r="Y732" i="1" s="1"/>
  <c r="Y733" i="1" s="1"/>
  <c r="Y734" i="1" s="1"/>
  <c r="Y735" i="1" s="1"/>
  <c r="Y736" i="1" s="1"/>
  <c r="Y737" i="1" s="1"/>
  <c r="Y738" i="1" s="1"/>
  <c r="Y739" i="1" s="1"/>
  <c r="Y740" i="1" s="1"/>
  <c r="Y741" i="1" s="1"/>
  <c r="Y742" i="1" s="1"/>
  <c r="Y743" i="1" s="1"/>
  <c r="Y744" i="1" s="1"/>
  <c r="Y745" i="1" s="1"/>
  <c r="Y746" i="1" s="1"/>
  <c r="Y747" i="1" s="1"/>
  <c r="Y748" i="1" s="1"/>
  <c r="Y749" i="1" s="1"/>
  <c r="Y750" i="1" s="1"/>
  <c r="Y751" i="1" s="1"/>
  <c r="Y752" i="1" s="1"/>
  <c r="Y753" i="1" s="1"/>
  <c r="Y754" i="1" s="1"/>
  <c r="Y755" i="1" s="1"/>
  <c r="Y756" i="1" s="1"/>
  <c r="Y757" i="1" s="1"/>
  <c r="Y758" i="1" s="1"/>
  <c r="Y759" i="1" s="1"/>
  <c r="Y760" i="1" s="1"/>
  <c r="Y761" i="1" s="1"/>
  <c r="Y762" i="1" s="1"/>
  <c r="Y763" i="1" s="1"/>
  <c r="Y764" i="1" s="1"/>
  <c r="Y765" i="1" s="1"/>
  <c r="Y766" i="1" s="1"/>
  <c r="Y767" i="1" s="1"/>
  <c r="Y768" i="1" s="1"/>
  <c r="Y769" i="1" s="1"/>
  <c r="Y770" i="1" s="1"/>
  <c r="Y771" i="1" s="1"/>
  <c r="Y772" i="1" s="1"/>
  <c r="Y773" i="1" s="1"/>
  <c r="Y774" i="1" s="1"/>
  <c r="Y775" i="1" s="1"/>
  <c r="Y776" i="1" s="1"/>
  <c r="Y777" i="1" s="1"/>
  <c r="Y778" i="1" s="1"/>
  <c r="Y779" i="1" s="1"/>
  <c r="Y780" i="1" s="1"/>
  <c r="Y781" i="1" s="1"/>
  <c r="Y782" i="1" s="1"/>
  <c r="Y783" i="1" s="1"/>
  <c r="Y784" i="1" s="1"/>
  <c r="Y785" i="1" s="1"/>
  <c r="Y786" i="1" s="1"/>
  <c r="Y787" i="1" s="1"/>
  <c r="Y788" i="1" s="1"/>
  <c r="Y789" i="1" s="1"/>
  <c r="Y790" i="1" s="1"/>
  <c r="Y791" i="1" s="1"/>
  <c r="Y792" i="1" s="1"/>
  <c r="Y793" i="1" s="1"/>
  <c r="Y794" i="1" s="1"/>
  <c r="Y795" i="1" s="1"/>
  <c r="Y796" i="1" s="1"/>
  <c r="Y797" i="1" s="1"/>
  <c r="Y798" i="1" s="1"/>
  <c r="Y799" i="1" s="1"/>
  <c r="Y800" i="1" s="1"/>
  <c r="Y801" i="1" s="1"/>
  <c r="Y802" i="1" s="1"/>
  <c r="Y803" i="1" s="1"/>
  <c r="Y804" i="1" s="1"/>
  <c r="Y805" i="1" s="1"/>
  <c r="Y806" i="1" s="1"/>
  <c r="Y807" i="1" s="1"/>
  <c r="Y808" i="1" s="1"/>
  <c r="Y809" i="1" s="1"/>
  <c r="Y810" i="1" s="1"/>
  <c r="Y811" i="1" s="1"/>
  <c r="Y812" i="1" s="1"/>
  <c r="Y813" i="1" s="1"/>
  <c r="Y814" i="1" s="1"/>
  <c r="Y815" i="1" s="1"/>
  <c r="Y816" i="1" s="1"/>
  <c r="Y817" i="1" s="1"/>
  <c r="Y818" i="1" s="1"/>
  <c r="Y819" i="1" s="1"/>
  <c r="Y820" i="1" s="1"/>
  <c r="Y821" i="1" s="1"/>
  <c r="Y822" i="1" s="1"/>
  <c r="Y823" i="1" s="1"/>
  <c r="Y824" i="1" s="1"/>
  <c r="Y825" i="1" s="1"/>
  <c r="Y826" i="1" s="1"/>
  <c r="Y827" i="1" s="1"/>
  <c r="Y828" i="1" s="1"/>
  <c r="Y829" i="1" s="1"/>
  <c r="Y830" i="1" s="1"/>
  <c r="Y831" i="1" s="1"/>
  <c r="Y832" i="1" s="1"/>
  <c r="Y833" i="1" s="1"/>
  <c r="Y834" i="1" s="1"/>
  <c r="Y835" i="1" s="1"/>
  <c r="Y836" i="1" s="1"/>
  <c r="Y837" i="1" s="1"/>
  <c r="Y838" i="1" s="1"/>
  <c r="Y839" i="1" s="1"/>
  <c r="Y840" i="1" s="1"/>
  <c r="Y841" i="1" s="1"/>
  <c r="Y842" i="1" s="1"/>
  <c r="Y843" i="1" s="1"/>
  <c r="Y844" i="1" s="1"/>
  <c r="Y845" i="1" s="1"/>
  <c r="Y846" i="1" s="1"/>
  <c r="Y847" i="1" s="1"/>
  <c r="Y848" i="1" s="1"/>
  <c r="Y849" i="1" s="1"/>
  <c r="Y850" i="1" s="1"/>
  <c r="Y851" i="1" s="1"/>
  <c r="Y852" i="1" s="1"/>
  <c r="Y853" i="1" s="1"/>
  <c r="Y854" i="1" s="1"/>
  <c r="Y855" i="1" s="1"/>
  <c r="Y856" i="1" s="1"/>
  <c r="Y857" i="1" s="1"/>
  <c r="Y858" i="1" s="1"/>
  <c r="Y859" i="1" s="1"/>
  <c r="Y860" i="1" s="1"/>
  <c r="Y861" i="1" s="1"/>
  <c r="Y862" i="1" s="1"/>
  <c r="Y863" i="1" s="1"/>
  <c r="Y864" i="1" s="1"/>
  <c r="Y865" i="1" s="1"/>
  <c r="Y866" i="1" s="1"/>
  <c r="Y867" i="1" s="1"/>
  <c r="Y868" i="1" s="1"/>
  <c r="Y869" i="1" s="1"/>
  <c r="Y870" i="1" s="1"/>
  <c r="Y871" i="1" s="1"/>
  <c r="Y872" i="1" s="1"/>
  <c r="Y873" i="1" s="1"/>
  <c r="Y874" i="1" s="1"/>
  <c r="Y875" i="1" s="1"/>
  <c r="Y876" i="1" s="1"/>
  <c r="Y877" i="1" s="1"/>
  <c r="Y878" i="1" s="1"/>
  <c r="Y879" i="1" s="1"/>
  <c r="Y880" i="1" s="1"/>
  <c r="Y881" i="1" s="1"/>
  <c r="Y882" i="1" s="1"/>
  <c r="Y883" i="1" s="1"/>
  <c r="Y884" i="1" s="1"/>
  <c r="Y885" i="1" s="1"/>
  <c r="Y886" i="1" s="1"/>
  <c r="Y887" i="1" s="1"/>
  <c r="Y888" i="1" s="1"/>
  <c r="Y889" i="1" s="1"/>
  <c r="Y890" i="1" s="1"/>
  <c r="Y891" i="1" s="1"/>
  <c r="Y892" i="1" s="1"/>
  <c r="Y893" i="1" s="1"/>
  <c r="Y894" i="1" s="1"/>
  <c r="Y895" i="1" s="1"/>
  <c r="Y896" i="1" s="1"/>
  <c r="Y897" i="1" s="1"/>
  <c r="Y898" i="1" s="1"/>
  <c r="Y899" i="1" s="1"/>
  <c r="Y900" i="1" s="1"/>
  <c r="Y901" i="1" s="1"/>
  <c r="Y902" i="1" s="1"/>
  <c r="Y903" i="1" s="1"/>
  <c r="Y904" i="1" s="1"/>
  <c r="Y905" i="1" s="1"/>
  <c r="Y906" i="1" s="1"/>
  <c r="Y907" i="1" s="1"/>
  <c r="Y908" i="1" s="1"/>
  <c r="Y909" i="1" s="1"/>
  <c r="Y910" i="1" s="1"/>
  <c r="Y911" i="1" s="1"/>
  <c r="Y912" i="1" s="1"/>
  <c r="Y913" i="1" s="1"/>
  <c r="Y914" i="1" s="1"/>
  <c r="Y915" i="1" s="1"/>
  <c r="Y916" i="1" s="1"/>
  <c r="Y917" i="1" s="1"/>
  <c r="Y918" i="1" s="1"/>
  <c r="Y919" i="1" s="1"/>
  <c r="Y920" i="1" s="1"/>
  <c r="Y921" i="1" s="1"/>
  <c r="Y922" i="1" s="1"/>
  <c r="Y923" i="1" s="1"/>
  <c r="Y924" i="1" s="1"/>
  <c r="Y925" i="1" s="1"/>
  <c r="Y926" i="1" s="1"/>
  <c r="Y927" i="1" s="1"/>
  <c r="Y928" i="1" s="1"/>
  <c r="Y929" i="1" s="1"/>
  <c r="Y930" i="1" s="1"/>
  <c r="Y931" i="1" s="1"/>
  <c r="Y932" i="1" s="1"/>
  <c r="Y933" i="1" s="1"/>
  <c r="Y934" i="1" s="1"/>
  <c r="Y935" i="1" s="1"/>
  <c r="Y936" i="1" s="1"/>
  <c r="Y937" i="1" s="1"/>
  <c r="Y938" i="1" s="1"/>
  <c r="Y939" i="1" s="1"/>
  <c r="Y940" i="1" s="1"/>
  <c r="Y941" i="1" s="1"/>
  <c r="Y942" i="1" s="1"/>
  <c r="Y943" i="1" s="1"/>
  <c r="Y944" i="1" s="1"/>
  <c r="Y945" i="1" s="1"/>
  <c r="Y946" i="1" s="1"/>
  <c r="Y947" i="1" s="1"/>
  <c r="Y948" i="1" s="1"/>
  <c r="Y949" i="1" s="1"/>
  <c r="Y950" i="1" s="1"/>
  <c r="Y951" i="1" s="1"/>
  <c r="Y952" i="1" s="1"/>
  <c r="Y953" i="1" s="1"/>
  <c r="Y954" i="1" s="1"/>
  <c r="Y955" i="1" s="1"/>
  <c r="Y956" i="1" s="1"/>
  <c r="Y957" i="1" s="1"/>
  <c r="Y958" i="1" s="1"/>
  <c r="Y959" i="1" s="1"/>
  <c r="Y960" i="1" s="1"/>
  <c r="Y961" i="1" s="1"/>
  <c r="Y962" i="1" s="1"/>
  <c r="Y963" i="1" s="1"/>
  <c r="Y964" i="1" s="1"/>
  <c r="Y965" i="1" s="1"/>
  <c r="Y966" i="1" s="1"/>
  <c r="Y967" i="1" s="1"/>
  <c r="Y968" i="1" s="1"/>
  <c r="Y969" i="1" s="1"/>
  <c r="Y970" i="1" s="1"/>
  <c r="Y971" i="1" s="1"/>
  <c r="Y972" i="1" s="1"/>
  <c r="Y973" i="1" s="1"/>
  <c r="Y974" i="1" s="1"/>
  <c r="Y975" i="1" s="1"/>
  <c r="Y976" i="1" s="1"/>
  <c r="Y977" i="1" s="1"/>
  <c r="Y978" i="1" s="1"/>
  <c r="Y979" i="1" s="1"/>
  <c r="Y980" i="1" s="1"/>
  <c r="Y981" i="1" s="1"/>
  <c r="Y982" i="1" s="1"/>
  <c r="Y983" i="1" s="1"/>
  <c r="Y984" i="1" s="1"/>
  <c r="Y985" i="1" s="1"/>
  <c r="Y986" i="1" s="1"/>
  <c r="Y987" i="1" s="1"/>
  <c r="Y988" i="1" s="1"/>
  <c r="Y989" i="1" s="1"/>
  <c r="Y990" i="1" s="1"/>
  <c r="Y991" i="1" s="1"/>
  <c r="Y992" i="1" s="1"/>
  <c r="Y993" i="1" s="1"/>
  <c r="Y994" i="1" s="1"/>
  <c r="Y995" i="1" s="1"/>
  <c r="Y996" i="1" s="1"/>
  <c r="Y997" i="1" s="1"/>
  <c r="Y998" i="1" s="1"/>
  <c r="Y999" i="1" s="1"/>
  <c r="Y1000" i="1" s="1"/>
  <c r="Y1001" i="1" s="1"/>
  <c r="Y1002" i="1" s="1"/>
  <c r="Y1003" i="1" s="1"/>
  <c r="Y1004" i="1" s="1"/>
  <c r="Y1005" i="1" s="1"/>
  <c r="Y1006" i="1" s="1"/>
  <c r="Y1007" i="1" s="1"/>
  <c r="Y1008" i="1" s="1"/>
  <c r="Y1009" i="1" s="1"/>
  <c r="Y1010" i="1" s="1"/>
  <c r="Y1011" i="1" s="1"/>
  <c r="Y1012" i="1" s="1"/>
  <c r="Y1013" i="1" s="1"/>
  <c r="Y1014" i="1" s="1"/>
  <c r="Y1015" i="1" s="1"/>
  <c r="Y1016" i="1" s="1"/>
  <c r="Y1017" i="1" s="1"/>
  <c r="Y1018" i="1" s="1"/>
  <c r="Y1019" i="1" s="1"/>
  <c r="Y1020" i="1" s="1"/>
  <c r="Y1021" i="1" s="1"/>
  <c r="Y1022" i="1" s="1"/>
  <c r="Y1023" i="1" s="1"/>
  <c r="Y1024" i="1" s="1"/>
  <c r="Y1025" i="1" s="1"/>
  <c r="Y1026" i="1" s="1"/>
  <c r="Y1027" i="1" s="1"/>
  <c r="Y1028" i="1" s="1"/>
  <c r="Y1029" i="1" s="1"/>
  <c r="Y1030" i="1" s="1"/>
  <c r="Y1031" i="1" s="1"/>
  <c r="Y1032" i="1" s="1"/>
  <c r="Y1033" i="1" s="1"/>
  <c r="Y1034" i="1" s="1"/>
  <c r="Y1035" i="1" s="1"/>
  <c r="Y1036" i="1" s="1"/>
  <c r="Y1037" i="1" s="1"/>
  <c r="Y1038" i="1" s="1"/>
  <c r="Y1039" i="1" s="1"/>
  <c r="Y1040" i="1" s="1"/>
  <c r="Y1041" i="1" s="1"/>
  <c r="Y1042" i="1" s="1"/>
  <c r="Y1043" i="1" s="1"/>
  <c r="Y1044" i="1" s="1"/>
  <c r="Y1045" i="1" s="1"/>
  <c r="Y1046" i="1" s="1"/>
  <c r="Y1047" i="1" s="1"/>
  <c r="Y1048" i="1" s="1"/>
  <c r="Y1049" i="1" s="1"/>
  <c r="Y1050" i="1" s="1"/>
  <c r="Y1051" i="1" s="1"/>
  <c r="Y1052" i="1" s="1"/>
  <c r="Y1053" i="1" s="1"/>
  <c r="Y1054" i="1" s="1"/>
  <c r="Y1055" i="1" s="1"/>
  <c r="Y1056" i="1" s="1"/>
  <c r="Y1057" i="1" s="1"/>
  <c r="Y1058" i="1" s="1"/>
  <c r="Y1059" i="1" s="1"/>
  <c r="Y1060" i="1" s="1"/>
  <c r="Y1061" i="1" s="1"/>
  <c r="Y1062" i="1" s="1"/>
  <c r="Y1063" i="1" s="1"/>
  <c r="Y1064" i="1" s="1"/>
  <c r="Y1065" i="1" s="1"/>
  <c r="Y1066" i="1" s="1"/>
  <c r="Y1067" i="1" s="1"/>
  <c r="Y1068" i="1" s="1"/>
  <c r="Y1069" i="1" s="1"/>
  <c r="Y1070" i="1" s="1"/>
  <c r="Y1071" i="1" s="1"/>
  <c r="Y1072" i="1" s="1"/>
  <c r="Y1073" i="1" s="1"/>
  <c r="Y1074" i="1" s="1"/>
  <c r="Y1075" i="1" s="1"/>
  <c r="Y1076" i="1" s="1"/>
  <c r="Y1077" i="1" s="1"/>
  <c r="Y1078" i="1" s="1"/>
  <c r="Y1079" i="1" s="1"/>
  <c r="Y1080" i="1" s="1"/>
  <c r="Y1081" i="1" s="1"/>
  <c r="Y1082" i="1" s="1"/>
  <c r="Y1083" i="1" s="1"/>
  <c r="Y1084" i="1" s="1"/>
  <c r="Y1085" i="1" s="1"/>
  <c r="Y1086" i="1" s="1"/>
  <c r="Y1087" i="1" s="1"/>
  <c r="Y1088" i="1" s="1"/>
  <c r="Y1089" i="1" s="1"/>
  <c r="Y1090" i="1" s="1"/>
  <c r="Y1091" i="1" s="1"/>
  <c r="Y1092" i="1" s="1"/>
  <c r="Y1093" i="1" s="1"/>
  <c r="Y1094" i="1" s="1"/>
  <c r="Y1095" i="1" s="1"/>
  <c r="Y1096" i="1" s="1"/>
  <c r="Y1097" i="1" s="1"/>
  <c r="Y1098" i="1" s="1"/>
  <c r="Y1099" i="1" s="1"/>
  <c r="Y1100" i="1" s="1"/>
  <c r="Y1101" i="1" s="1"/>
  <c r="Y1102" i="1" s="1"/>
  <c r="Y1103" i="1" s="1"/>
  <c r="Y1104" i="1" s="1"/>
  <c r="Y1105" i="1" s="1"/>
  <c r="Y1106" i="1" s="1"/>
  <c r="Y1107" i="1" s="1"/>
  <c r="Y1108" i="1" s="1"/>
  <c r="Y1109" i="1" s="1"/>
  <c r="Y1110" i="1" s="1"/>
  <c r="Y1111" i="1" s="1"/>
  <c r="Y1112" i="1" s="1"/>
  <c r="Y1113" i="1" s="1"/>
  <c r="Y1114" i="1" s="1"/>
  <c r="Y1115" i="1" s="1"/>
  <c r="Y1116" i="1" s="1"/>
  <c r="Y1117" i="1" s="1"/>
  <c r="Y1118" i="1" s="1"/>
  <c r="Y1119" i="1" s="1"/>
  <c r="Y1120" i="1" s="1"/>
  <c r="Y1121" i="1" s="1"/>
  <c r="Y1122" i="1" s="1"/>
  <c r="Y1123" i="1" s="1"/>
  <c r="Y1124" i="1" s="1"/>
  <c r="Y1125" i="1" s="1"/>
  <c r="Y1126" i="1" s="1"/>
  <c r="Y1127" i="1" s="1"/>
  <c r="Y1128" i="1" s="1"/>
  <c r="Y1129" i="1" s="1"/>
  <c r="Y1130" i="1" s="1"/>
  <c r="Y1131" i="1" s="1"/>
  <c r="Y1132" i="1" s="1"/>
  <c r="Y1133" i="1" s="1"/>
  <c r="Y1134" i="1" s="1"/>
  <c r="Y1135" i="1" s="1"/>
  <c r="Y1136" i="1" s="1"/>
  <c r="Y1137" i="1" s="1"/>
  <c r="Y1138" i="1" s="1"/>
  <c r="Y1139" i="1" s="1"/>
  <c r="Y1140" i="1" s="1"/>
  <c r="Y1141" i="1" s="1"/>
  <c r="Y1142" i="1" s="1"/>
  <c r="Y1143" i="1" s="1"/>
  <c r="Y1144" i="1" s="1"/>
  <c r="Y1145" i="1" s="1"/>
  <c r="Y1146" i="1" s="1"/>
  <c r="Y1147" i="1" s="1"/>
  <c r="Y1148" i="1" s="1"/>
  <c r="Y1149" i="1" s="1"/>
  <c r="Y1150" i="1" s="1"/>
  <c r="Y1151" i="1" s="1"/>
  <c r="Y1152" i="1" s="1"/>
  <c r="Y1153" i="1" s="1"/>
  <c r="Y1154" i="1" s="1"/>
  <c r="Y1155" i="1" s="1"/>
  <c r="Y1156" i="1" s="1"/>
  <c r="Y1157" i="1" s="1"/>
  <c r="Y1158" i="1" s="1"/>
  <c r="Y1159" i="1" s="1"/>
  <c r="Y1160" i="1" s="1"/>
  <c r="Y1161" i="1" s="1"/>
  <c r="Y1162" i="1" s="1"/>
  <c r="Y1163" i="1" s="1"/>
  <c r="Y1164" i="1" s="1"/>
  <c r="Y1165" i="1" s="1"/>
  <c r="Y1166" i="1" s="1"/>
  <c r="Y1167" i="1" s="1"/>
  <c r="Y1168" i="1" s="1"/>
  <c r="Y1169" i="1" s="1"/>
  <c r="Y1170" i="1" s="1"/>
  <c r="Y1171" i="1" s="1"/>
  <c r="Y1172" i="1" s="1"/>
  <c r="Y1173" i="1" s="1"/>
  <c r="Y1174" i="1" s="1"/>
  <c r="Y1175" i="1" s="1"/>
  <c r="Y1176" i="1" s="1"/>
  <c r="Y1177" i="1" s="1"/>
  <c r="Y1178" i="1" s="1"/>
  <c r="Y1179" i="1" s="1"/>
  <c r="Y1180" i="1" s="1"/>
  <c r="Y1181" i="1" s="1"/>
  <c r="Y1182" i="1" s="1"/>
  <c r="Y1183" i="1" s="1"/>
  <c r="Y1184" i="1" s="1"/>
  <c r="Y1185" i="1" s="1"/>
  <c r="Y1186" i="1" s="1"/>
  <c r="Y1187" i="1" s="1"/>
  <c r="Y1188" i="1" s="1"/>
  <c r="Y1189" i="1" s="1"/>
  <c r="Y1190" i="1" s="1"/>
  <c r="Y1191" i="1" s="1"/>
  <c r="Y1192" i="1" s="1"/>
  <c r="Y1193" i="1" s="1"/>
  <c r="Y1194" i="1" s="1"/>
  <c r="Y1195" i="1" s="1"/>
  <c r="Y1196" i="1" s="1"/>
  <c r="Y1197" i="1" s="1"/>
  <c r="Y1198" i="1" s="1"/>
  <c r="Y1199" i="1" s="1"/>
  <c r="Y1200" i="1" s="1"/>
  <c r="Y1201" i="1" s="1"/>
  <c r="Y1202" i="1" s="1"/>
  <c r="Y1203" i="1" s="1"/>
  <c r="Y1204" i="1" s="1"/>
  <c r="Y1205" i="1" s="1"/>
  <c r="Y1206" i="1" s="1"/>
  <c r="Y1207" i="1" s="1"/>
  <c r="Y1208" i="1" s="1"/>
  <c r="Y1209" i="1" s="1"/>
  <c r="Y1210" i="1" s="1"/>
  <c r="Y1211" i="1" s="1"/>
  <c r="Y1212" i="1" s="1"/>
  <c r="Y1213" i="1" s="1"/>
  <c r="Y1214" i="1" s="1"/>
  <c r="Y1215" i="1" s="1"/>
  <c r="Y1216" i="1" s="1"/>
  <c r="Y1217" i="1" s="1"/>
  <c r="Y1218" i="1" s="1"/>
  <c r="Y1219" i="1" s="1"/>
  <c r="Y1220" i="1" s="1"/>
  <c r="Y1221" i="1" s="1"/>
  <c r="Y1222" i="1" s="1"/>
  <c r="Y1223" i="1" s="1"/>
  <c r="Y1224" i="1" s="1"/>
  <c r="Y1225" i="1" s="1"/>
  <c r="Y1226" i="1" s="1"/>
  <c r="Y1227" i="1" s="1"/>
  <c r="Y1228" i="1" s="1"/>
  <c r="Y1229" i="1" s="1"/>
  <c r="Y1230" i="1" s="1"/>
  <c r="Y1231" i="1" s="1"/>
  <c r="Y1232" i="1" s="1"/>
  <c r="Y1233" i="1" s="1"/>
  <c r="Y1234" i="1" s="1"/>
  <c r="Y1235" i="1" s="1"/>
  <c r="Y1236" i="1" s="1"/>
  <c r="Y1237" i="1" s="1"/>
  <c r="Y1238" i="1" s="1"/>
  <c r="Y1239" i="1" s="1"/>
  <c r="Y1240" i="1" s="1"/>
  <c r="Y1241" i="1" s="1"/>
  <c r="Y1242" i="1" s="1"/>
  <c r="Y1243" i="1" s="1"/>
  <c r="Y1244" i="1" s="1"/>
  <c r="Y1245" i="1" s="1"/>
  <c r="Y1246" i="1" s="1"/>
  <c r="Y1247" i="1" s="1"/>
  <c r="Y1248" i="1" s="1"/>
  <c r="Y1249" i="1" s="1"/>
  <c r="Y1250" i="1" s="1"/>
  <c r="Y1251" i="1" s="1"/>
  <c r="Y1252" i="1" s="1"/>
  <c r="Y1253" i="1" s="1"/>
  <c r="Y1254" i="1" s="1"/>
  <c r="Y1255" i="1" s="1"/>
  <c r="Y1256" i="1" s="1"/>
  <c r="Y1257" i="1" s="1"/>
  <c r="Y1258" i="1" s="1"/>
  <c r="Y1259" i="1" s="1"/>
  <c r="Y1260" i="1" s="1"/>
  <c r="Y1261" i="1" s="1"/>
  <c r="Y1262" i="1" s="1"/>
  <c r="Y1263" i="1" s="1"/>
  <c r="Y1264" i="1" s="1"/>
  <c r="Y1265" i="1" s="1"/>
  <c r="Y1266" i="1" s="1"/>
  <c r="Y1267" i="1" s="1"/>
  <c r="Y1268" i="1" s="1"/>
  <c r="Y1269" i="1" s="1"/>
  <c r="Y1270" i="1" s="1"/>
  <c r="Y1271" i="1" s="1"/>
  <c r="Y1272" i="1" s="1"/>
  <c r="Y1273" i="1" s="1"/>
  <c r="Y1274" i="1" s="1"/>
  <c r="Y1275" i="1" s="1"/>
  <c r="Y1276" i="1" s="1"/>
  <c r="Y1277" i="1" s="1"/>
  <c r="Y1278" i="1" s="1"/>
  <c r="Y1279" i="1" s="1"/>
  <c r="Y1280" i="1" s="1"/>
  <c r="Y1281" i="1" s="1"/>
  <c r="Y1282" i="1" s="1"/>
  <c r="Y1283" i="1" s="1"/>
  <c r="Y1284" i="1" s="1"/>
  <c r="Y1285" i="1" s="1"/>
  <c r="Y1286" i="1" s="1"/>
  <c r="Y1287" i="1" s="1"/>
  <c r="Y1288" i="1" s="1"/>
  <c r="Y1289" i="1" s="1"/>
  <c r="Y1290" i="1" s="1"/>
  <c r="Y1291" i="1" s="1"/>
  <c r="Y1292" i="1" s="1"/>
  <c r="Y1293" i="1" s="1"/>
  <c r="Y1294" i="1" s="1"/>
  <c r="Y1295" i="1" s="1"/>
  <c r="Y1296" i="1" s="1"/>
  <c r="Y1297" i="1" s="1"/>
  <c r="Y1298" i="1" s="1"/>
  <c r="Y1299" i="1" s="1"/>
  <c r="Y1300" i="1" s="1"/>
  <c r="Y1301" i="1" s="1"/>
  <c r="Y1302" i="1" s="1"/>
  <c r="Y1303" i="1" s="1"/>
  <c r="Y1304" i="1" s="1"/>
  <c r="Y1305" i="1" s="1"/>
  <c r="Y1306" i="1" s="1"/>
  <c r="Y1307" i="1" s="1"/>
  <c r="Y1308" i="1" s="1"/>
  <c r="Y1309" i="1" s="1"/>
  <c r="Y1310" i="1" s="1"/>
  <c r="Y1311" i="1" s="1"/>
  <c r="Y1312" i="1" s="1"/>
  <c r="Y1313" i="1" s="1"/>
  <c r="Y1314" i="1" s="1"/>
  <c r="Y1315" i="1" s="1"/>
  <c r="Y1316" i="1" s="1"/>
  <c r="Y1317" i="1" s="1"/>
  <c r="Y1318" i="1" s="1"/>
  <c r="Y1319" i="1" s="1"/>
  <c r="Y1320" i="1" s="1"/>
  <c r="Y1321" i="1" s="1"/>
  <c r="Y1322" i="1" s="1"/>
  <c r="Y1323" i="1" s="1"/>
  <c r="Y1324" i="1" s="1"/>
  <c r="Y1325" i="1" s="1"/>
  <c r="Y1326" i="1" s="1"/>
  <c r="Y1327" i="1" s="1"/>
  <c r="Y1328" i="1" s="1"/>
  <c r="Y1329" i="1" s="1"/>
  <c r="Y1330" i="1" s="1"/>
  <c r="Y1331" i="1" s="1"/>
  <c r="Y1332" i="1" s="1"/>
  <c r="Y1333" i="1" s="1"/>
  <c r="Y1334" i="1" s="1"/>
  <c r="Y1335" i="1" s="1"/>
  <c r="Y1336" i="1" s="1"/>
  <c r="Y1337" i="1" s="1"/>
  <c r="Y1338" i="1" s="1"/>
  <c r="Y1339" i="1" s="1"/>
  <c r="Y1340" i="1" s="1"/>
  <c r="Y1341" i="1" s="1"/>
  <c r="Y1342" i="1" s="1"/>
  <c r="Y1343" i="1" s="1"/>
  <c r="Y1344" i="1" s="1"/>
  <c r="Y1345" i="1" s="1"/>
  <c r="Y1346" i="1" s="1"/>
  <c r="Y1347" i="1" s="1"/>
  <c r="Y1348" i="1" s="1"/>
  <c r="Y1349" i="1" s="1"/>
  <c r="Y1350" i="1" s="1"/>
  <c r="Y1351" i="1" s="1"/>
  <c r="Y1352" i="1" s="1"/>
  <c r="Y1353" i="1" s="1"/>
  <c r="Y1354" i="1" s="1"/>
  <c r="Y1355" i="1" s="1"/>
  <c r="Y1356" i="1" s="1"/>
  <c r="Y1357" i="1" s="1"/>
  <c r="Y1358" i="1" s="1"/>
  <c r="Y1359" i="1" s="1"/>
  <c r="Y1360" i="1" s="1"/>
  <c r="Y1361" i="1" s="1"/>
  <c r="Y1362" i="1" s="1"/>
  <c r="Y1363" i="1" s="1"/>
  <c r="Y1364" i="1" s="1"/>
  <c r="Y1365" i="1" s="1"/>
  <c r="Y1366" i="1" s="1"/>
  <c r="Y1367" i="1" s="1"/>
  <c r="Y1368" i="1" s="1"/>
  <c r="Y1369" i="1" s="1"/>
  <c r="Y1370" i="1" s="1"/>
  <c r="Y1371" i="1" s="1"/>
  <c r="Y1372" i="1" s="1"/>
  <c r="Y1373" i="1" s="1"/>
  <c r="Y1374" i="1" s="1"/>
  <c r="Y1375" i="1" s="1"/>
  <c r="Y1376" i="1" s="1"/>
  <c r="Y1377" i="1" s="1"/>
  <c r="Y1378" i="1" s="1"/>
  <c r="Y1379" i="1" s="1"/>
  <c r="Y1380" i="1" s="1"/>
  <c r="Y1381" i="1" s="1"/>
  <c r="Y1382" i="1" s="1"/>
  <c r="Y1383" i="1" s="1"/>
  <c r="Y1384" i="1" s="1"/>
  <c r="Y1385" i="1" s="1"/>
  <c r="Y1386" i="1" s="1"/>
  <c r="Y1387" i="1" s="1"/>
  <c r="Y1388" i="1" s="1"/>
  <c r="Y1389" i="1" s="1"/>
  <c r="Y1390" i="1" s="1"/>
  <c r="Y1391" i="1" s="1"/>
  <c r="Y1392" i="1" s="1"/>
  <c r="Y1393" i="1" s="1"/>
  <c r="Y1394" i="1" s="1"/>
  <c r="Y1395" i="1" s="1"/>
  <c r="Y1396" i="1" s="1"/>
  <c r="Y1397" i="1" s="1"/>
  <c r="Y1398" i="1" s="1"/>
  <c r="Y1399" i="1" s="1"/>
  <c r="Y1400" i="1" s="1"/>
  <c r="Y1401" i="1" s="1"/>
  <c r="Y1402" i="1" s="1"/>
  <c r="Y1403" i="1" s="1"/>
  <c r="Y1404" i="1" s="1"/>
  <c r="Y1405" i="1" s="1"/>
  <c r="Y1406" i="1" s="1"/>
  <c r="Y1407" i="1" s="1"/>
  <c r="Y1408" i="1" s="1"/>
  <c r="Y1409" i="1" s="1"/>
  <c r="Y1410" i="1" s="1"/>
  <c r="Y1411" i="1" s="1"/>
  <c r="Y1412" i="1" s="1"/>
  <c r="Y1413" i="1" s="1"/>
  <c r="Y1414" i="1" s="1"/>
  <c r="Y1415" i="1" s="1"/>
  <c r="Y1416" i="1" s="1"/>
  <c r="Y1417" i="1" s="1"/>
  <c r="Y1418" i="1" s="1"/>
  <c r="Y1419" i="1" s="1"/>
  <c r="Y1420" i="1" s="1"/>
  <c r="Y1421" i="1" s="1"/>
  <c r="Y1422" i="1" s="1"/>
  <c r="Y1423" i="1" s="1"/>
  <c r="Y1424" i="1" s="1"/>
  <c r="Y1425" i="1" s="1"/>
  <c r="Y1426" i="1" s="1"/>
  <c r="Y1427" i="1" s="1"/>
  <c r="Y1428" i="1" s="1"/>
  <c r="Y1429" i="1" s="1"/>
  <c r="Y1430" i="1" s="1"/>
  <c r="Y1431" i="1" s="1"/>
  <c r="Y1432" i="1" s="1"/>
  <c r="Y1433" i="1" s="1"/>
  <c r="Y1434" i="1" s="1"/>
  <c r="Y1435" i="1" s="1"/>
  <c r="Y1436" i="1" s="1"/>
  <c r="Y1437" i="1" s="1"/>
  <c r="Y1438" i="1" s="1"/>
  <c r="Y1439" i="1" s="1"/>
  <c r="Y1440" i="1" s="1"/>
  <c r="Y1441" i="1" s="1"/>
  <c r="Y1442" i="1" s="1"/>
  <c r="Y1443" i="1" s="1"/>
  <c r="Y1444" i="1" s="1"/>
  <c r="Y1445" i="1" s="1"/>
  <c r="Y1446" i="1" s="1"/>
  <c r="Y1447" i="1" s="1"/>
  <c r="Y1448" i="1" s="1"/>
  <c r="Y1449" i="1" s="1"/>
  <c r="Y1450" i="1" s="1"/>
  <c r="Y1451" i="1" s="1"/>
  <c r="Y1452" i="1" s="1"/>
  <c r="Y1453" i="1" s="1"/>
  <c r="Y1454" i="1" s="1"/>
  <c r="Y1455" i="1" s="1"/>
  <c r="Y1456" i="1" s="1"/>
  <c r="Y1457" i="1" s="1"/>
  <c r="Y1458" i="1" s="1"/>
  <c r="Y1459" i="1" s="1"/>
  <c r="Y1460" i="1" s="1"/>
  <c r="Y1461" i="1" s="1"/>
  <c r="Y1462" i="1" s="1"/>
  <c r="Y1463" i="1" s="1"/>
  <c r="Y1464" i="1" s="1"/>
  <c r="Y1465" i="1" s="1"/>
  <c r="Y1466" i="1" s="1"/>
  <c r="Y1467" i="1" s="1"/>
  <c r="Y1468" i="1" s="1"/>
  <c r="Y1469" i="1" s="1"/>
  <c r="Y1470" i="1" s="1"/>
  <c r="Y1471" i="1" s="1"/>
  <c r="Y1472" i="1" s="1"/>
  <c r="Y1473" i="1" s="1"/>
  <c r="Y1474" i="1" s="1"/>
  <c r="Y1475" i="1" s="1"/>
  <c r="Y1476" i="1" s="1"/>
  <c r="Y1477" i="1" s="1"/>
  <c r="Y1478" i="1" s="1"/>
  <c r="Y1479" i="1" s="1"/>
  <c r="Y1480" i="1" s="1"/>
  <c r="Y1481" i="1" s="1"/>
  <c r="Y1482" i="1" s="1"/>
  <c r="Y1483" i="1" s="1"/>
  <c r="Y1484" i="1" s="1"/>
  <c r="Y1485" i="1" s="1"/>
  <c r="Y1486" i="1" s="1"/>
  <c r="Y1487" i="1" s="1"/>
  <c r="Y1488" i="1" s="1"/>
  <c r="Y1489" i="1" s="1"/>
  <c r="Y1490" i="1" s="1"/>
  <c r="Y1491" i="1" s="1"/>
  <c r="Y1492" i="1" s="1"/>
  <c r="Y1493" i="1" s="1"/>
  <c r="Y1494" i="1" s="1"/>
  <c r="Y1495" i="1" s="1"/>
  <c r="Y1496" i="1" s="1"/>
  <c r="Y1497" i="1" s="1"/>
  <c r="Y1498" i="1" s="1"/>
  <c r="Y1499" i="1" s="1"/>
  <c r="Y1500" i="1" s="1"/>
  <c r="Y1501" i="1" s="1"/>
  <c r="Y1502" i="1" s="1"/>
  <c r="Y1503" i="1" s="1"/>
  <c r="Y1504" i="1" s="1"/>
  <c r="Y1505" i="1" s="1"/>
  <c r="Y1506" i="1" s="1"/>
  <c r="Y1507" i="1" s="1"/>
  <c r="Y1508" i="1" s="1"/>
  <c r="Y1509" i="1" s="1"/>
  <c r="Y1510" i="1" s="1"/>
  <c r="Y1511" i="1" s="1"/>
  <c r="Y1512" i="1" s="1"/>
  <c r="Y1513" i="1" s="1"/>
  <c r="Y1514" i="1" s="1"/>
  <c r="Y1515" i="1" s="1"/>
  <c r="Y1516" i="1" s="1"/>
  <c r="Y1517" i="1" s="1"/>
  <c r="Y1518" i="1" s="1"/>
  <c r="Y1519" i="1" s="1"/>
  <c r="Y1520" i="1" s="1"/>
  <c r="Y1521" i="1" s="1"/>
  <c r="Y1522" i="1" s="1"/>
  <c r="Y1523" i="1" s="1"/>
  <c r="Y1524" i="1" s="1"/>
  <c r="Y1525" i="1" s="1"/>
  <c r="Y1526" i="1" s="1"/>
  <c r="Y1527" i="1" s="1"/>
  <c r="Y1528" i="1" s="1"/>
  <c r="Y1529" i="1" s="1"/>
  <c r="Y1530" i="1" s="1"/>
  <c r="Y1531" i="1" s="1"/>
  <c r="Y1532" i="1" s="1"/>
  <c r="Y1533" i="1" s="1"/>
  <c r="Y1534" i="1" s="1"/>
  <c r="Y1535" i="1" s="1"/>
  <c r="Y1536" i="1" s="1"/>
  <c r="Y1537" i="1" s="1"/>
  <c r="Y1538" i="1" s="1"/>
  <c r="Y1539" i="1" s="1"/>
  <c r="Y1540" i="1" s="1"/>
  <c r="Y1541" i="1" s="1"/>
  <c r="Y1542" i="1" s="1"/>
  <c r="Y1543" i="1" s="1"/>
  <c r="Y1544" i="1" s="1"/>
  <c r="Y1545" i="1" s="1"/>
  <c r="Y1546" i="1" s="1"/>
  <c r="Y1547" i="1" s="1"/>
  <c r="Y1548" i="1" s="1"/>
  <c r="Y1549" i="1" s="1"/>
  <c r="Y1550" i="1" s="1"/>
  <c r="Y1551" i="1" s="1"/>
  <c r="Y1552" i="1" s="1"/>
  <c r="Y1553" i="1" s="1"/>
  <c r="Y1554" i="1" s="1"/>
  <c r="Y1555" i="1" s="1"/>
  <c r="Y1556" i="1" s="1"/>
  <c r="Y1557" i="1" s="1"/>
  <c r="Y1558" i="1" s="1"/>
  <c r="Y1559" i="1" s="1"/>
  <c r="Y1560" i="1" s="1"/>
  <c r="Y1561" i="1" s="1"/>
  <c r="Y1562" i="1" s="1"/>
  <c r="Y1563" i="1" s="1"/>
  <c r="Y1564" i="1" s="1"/>
  <c r="Y1565" i="1" s="1"/>
  <c r="Y1566" i="1" s="1"/>
  <c r="Y1567" i="1" s="1"/>
  <c r="Y1568" i="1" s="1"/>
  <c r="Y1569" i="1" s="1"/>
  <c r="Y1570" i="1" s="1"/>
  <c r="Y1571" i="1" s="1"/>
  <c r="Y1572" i="1" s="1"/>
  <c r="Y1573" i="1" s="1"/>
  <c r="Y1574" i="1" s="1"/>
  <c r="Y1575" i="1" s="1"/>
  <c r="Y1576" i="1" s="1"/>
  <c r="Y1577" i="1" s="1"/>
  <c r="Y1578" i="1" s="1"/>
  <c r="Y1579" i="1" s="1"/>
  <c r="Y1580" i="1" s="1"/>
  <c r="Y1581" i="1" s="1"/>
  <c r="Y1582" i="1" s="1"/>
  <c r="Y1583" i="1" s="1"/>
  <c r="Y1584" i="1" s="1"/>
  <c r="Y1585" i="1" s="1"/>
  <c r="Y1586" i="1" s="1"/>
  <c r="Y1587" i="1" s="1"/>
  <c r="Y1588" i="1" s="1"/>
  <c r="Y1589" i="1" s="1"/>
  <c r="Y1590" i="1" s="1"/>
  <c r="Y1591" i="1" s="1"/>
  <c r="Y1592" i="1" s="1"/>
  <c r="Y1593" i="1" s="1"/>
  <c r="Y1594" i="1" s="1"/>
  <c r="Y1595" i="1" s="1"/>
  <c r="Y1596" i="1" s="1"/>
  <c r="Y1597" i="1" s="1"/>
  <c r="Y1598" i="1" s="1"/>
  <c r="Y1599" i="1" s="1"/>
  <c r="Y1600" i="1" s="1"/>
  <c r="Y1601" i="1" s="1"/>
  <c r="Y1602" i="1" s="1"/>
  <c r="Y1603" i="1" s="1"/>
  <c r="Y1604" i="1" s="1"/>
  <c r="Y1605" i="1" s="1"/>
  <c r="Y1606" i="1" s="1"/>
  <c r="Y1607" i="1" s="1"/>
  <c r="Y1608" i="1" s="1"/>
  <c r="Y1609" i="1" s="1"/>
  <c r="Y1610" i="1" s="1"/>
  <c r="Y1611" i="1" s="1"/>
  <c r="Y1612" i="1" s="1"/>
  <c r="Y1613" i="1" s="1"/>
  <c r="Y1614" i="1" s="1"/>
  <c r="Y1615" i="1" s="1"/>
  <c r="Y1616" i="1" s="1"/>
  <c r="Y1617" i="1" s="1"/>
  <c r="Y1618" i="1" s="1"/>
  <c r="Y1619" i="1" s="1"/>
  <c r="Y1620" i="1" s="1"/>
  <c r="Y1621" i="1" s="1"/>
  <c r="Y1622" i="1" s="1"/>
  <c r="Y1623" i="1" s="1"/>
  <c r="Y1624" i="1" s="1"/>
  <c r="Y1625" i="1" s="1"/>
  <c r="Y1626" i="1" s="1"/>
  <c r="Y1627" i="1" s="1"/>
  <c r="Y1628" i="1" s="1"/>
  <c r="Y1629" i="1" s="1"/>
  <c r="Y1630" i="1" s="1"/>
  <c r="Y1631" i="1" s="1"/>
  <c r="Y1632" i="1" s="1"/>
  <c r="Y1633" i="1" s="1"/>
  <c r="Y1634" i="1" s="1"/>
  <c r="Y1635" i="1" s="1"/>
  <c r="Y1636" i="1" s="1"/>
  <c r="Y1637" i="1" s="1"/>
  <c r="Y1638" i="1" s="1"/>
  <c r="Y1639" i="1" s="1"/>
  <c r="Y1640" i="1" s="1"/>
  <c r="Y1641" i="1" s="1"/>
  <c r="Y1642" i="1" s="1"/>
  <c r="Y1643" i="1" s="1"/>
  <c r="Y1644" i="1" s="1"/>
  <c r="Y1645" i="1" s="1"/>
  <c r="Y1646" i="1" s="1"/>
  <c r="Y1647" i="1" s="1"/>
  <c r="Y1648" i="1" s="1"/>
  <c r="Y1649" i="1" s="1"/>
  <c r="Y1650" i="1" s="1"/>
  <c r="Y1651" i="1" s="1"/>
  <c r="Y1652" i="1" s="1"/>
  <c r="Y1653" i="1" s="1"/>
  <c r="Y1654" i="1" s="1"/>
  <c r="Y1655" i="1" s="1"/>
  <c r="Y1656" i="1" s="1"/>
  <c r="Y1657" i="1" s="1"/>
  <c r="Y1658" i="1" s="1"/>
  <c r="Y1659" i="1" s="1"/>
  <c r="Y1660" i="1" s="1"/>
  <c r="Y1661" i="1" s="1"/>
  <c r="Y1662" i="1" s="1"/>
  <c r="Y1663" i="1" s="1"/>
  <c r="Y1664" i="1" s="1"/>
  <c r="Y1665" i="1" s="1"/>
  <c r="Y1666" i="1" s="1"/>
  <c r="Y1667" i="1" s="1"/>
  <c r="Y1668" i="1" s="1"/>
  <c r="Y1669" i="1" s="1"/>
  <c r="Y1670" i="1" s="1"/>
  <c r="Y1671" i="1" s="1"/>
  <c r="Y1672" i="1" s="1"/>
  <c r="Y1673" i="1" s="1"/>
  <c r="Y1674" i="1" s="1"/>
  <c r="Y1675" i="1" s="1"/>
  <c r="Y1676" i="1" s="1"/>
  <c r="Y1677" i="1" s="1"/>
  <c r="Y1678" i="1" s="1"/>
  <c r="Y1679" i="1" s="1"/>
  <c r="Y1680" i="1" s="1"/>
  <c r="Y1681" i="1" s="1"/>
  <c r="Y1682" i="1" s="1"/>
  <c r="Y1683" i="1" s="1"/>
  <c r="Y1684" i="1" s="1"/>
  <c r="Y1685" i="1" s="1"/>
  <c r="Y1686" i="1" s="1"/>
  <c r="Y1687" i="1" s="1"/>
  <c r="Y1688" i="1" s="1"/>
  <c r="Y1689" i="1" s="1"/>
  <c r="Y1690" i="1" s="1"/>
  <c r="Y1691" i="1" s="1"/>
  <c r="Y1692" i="1" s="1"/>
  <c r="Y1693" i="1" s="1"/>
  <c r="Y1694" i="1" s="1"/>
  <c r="Y1695" i="1" s="1"/>
  <c r="Y1696" i="1" s="1"/>
  <c r="Y1697" i="1" s="1"/>
  <c r="Y1698" i="1" s="1"/>
  <c r="Y1699" i="1" s="1"/>
  <c r="Y1700" i="1" s="1"/>
  <c r="Y1701" i="1" s="1"/>
  <c r="Y1702" i="1" s="1"/>
  <c r="Y1703" i="1" s="1"/>
  <c r="Y1704" i="1" s="1"/>
  <c r="Y1705" i="1" s="1"/>
  <c r="Y1706" i="1" s="1"/>
  <c r="Y1707" i="1" s="1"/>
  <c r="Y1708" i="1" s="1"/>
  <c r="Y1709" i="1" s="1"/>
  <c r="Y1710" i="1" s="1"/>
  <c r="Y1711" i="1" s="1"/>
  <c r="Y1712" i="1" s="1"/>
  <c r="Y1713" i="1" s="1"/>
  <c r="Y1714" i="1" s="1"/>
  <c r="Y1715" i="1" s="1"/>
  <c r="Y1716" i="1" s="1"/>
  <c r="Y1717" i="1" s="1"/>
  <c r="Y1718" i="1" s="1"/>
  <c r="Y1719" i="1" s="1"/>
  <c r="Y1720" i="1" s="1"/>
  <c r="Y1721" i="1" s="1"/>
  <c r="Y1722" i="1" s="1"/>
  <c r="Y1723" i="1" s="1"/>
  <c r="Y1724" i="1" s="1"/>
  <c r="Y1725" i="1" s="1"/>
  <c r="Y1726" i="1" s="1"/>
  <c r="Y1727" i="1" s="1"/>
  <c r="Y1728" i="1" s="1"/>
  <c r="Y1729" i="1" s="1"/>
  <c r="Y1730" i="1" s="1"/>
  <c r="Y1731" i="1" s="1"/>
  <c r="Y1732" i="1" s="1"/>
  <c r="Y1733" i="1" s="1"/>
  <c r="Y1734" i="1" s="1"/>
  <c r="Y1735" i="1" s="1"/>
  <c r="Y1736" i="1" s="1"/>
  <c r="Y1737" i="1" s="1"/>
  <c r="Y1738" i="1" s="1"/>
  <c r="Y1739" i="1" s="1"/>
  <c r="Y1740" i="1" s="1"/>
  <c r="Y1741" i="1" s="1"/>
  <c r="Y1742" i="1" s="1"/>
  <c r="Y1743" i="1" s="1"/>
  <c r="Y1744" i="1" s="1"/>
  <c r="Y1745" i="1" s="1"/>
  <c r="Y1746" i="1" s="1"/>
  <c r="Y1747" i="1" s="1"/>
  <c r="Y1748" i="1" s="1"/>
  <c r="Y1749" i="1" s="1"/>
  <c r="Y1750" i="1" s="1"/>
  <c r="Y1751" i="1" s="1"/>
  <c r="Y1752" i="1" s="1"/>
  <c r="Y1753" i="1" s="1"/>
  <c r="Y1754" i="1" s="1"/>
  <c r="Y1755" i="1" s="1"/>
  <c r="Y1756" i="1" s="1"/>
  <c r="Y1757" i="1" s="1"/>
  <c r="Y1758" i="1" s="1"/>
  <c r="Y1759" i="1" s="1"/>
  <c r="Y1760" i="1" s="1"/>
  <c r="Y1761" i="1" s="1"/>
  <c r="Y1762" i="1" s="1"/>
  <c r="Y1763" i="1" s="1"/>
  <c r="Y1764" i="1" s="1"/>
  <c r="Y1765" i="1" s="1"/>
  <c r="Y1766" i="1" s="1"/>
  <c r="Y1767" i="1" s="1"/>
  <c r="Y1768" i="1" s="1"/>
  <c r="Y1769" i="1" s="1"/>
  <c r="Y1770" i="1" s="1"/>
  <c r="Y1771" i="1" s="1"/>
  <c r="Y1772" i="1" s="1"/>
  <c r="Y1773" i="1" s="1"/>
  <c r="Y1774" i="1" s="1"/>
  <c r="Y1775" i="1" s="1"/>
  <c r="Y1776" i="1" s="1"/>
  <c r="Y1777" i="1" s="1"/>
  <c r="Y1778" i="1" s="1"/>
  <c r="Y1779" i="1" s="1"/>
  <c r="Y1780" i="1" s="1"/>
  <c r="Y1781" i="1" s="1"/>
  <c r="Y1782" i="1" s="1"/>
  <c r="Y1783" i="1" s="1"/>
  <c r="Y1784" i="1" s="1"/>
  <c r="Y1785" i="1" s="1"/>
  <c r="Y1786" i="1" s="1"/>
  <c r="Y1787" i="1" s="1"/>
  <c r="Y1788" i="1" s="1"/>
  <c r="Y1789" i="1" s="1"/>
  <c r="Y1790" i="1" s="1"/>
  <c r="Y1791" i="1" s="1"/>
  <c r="Y1792" i="1" s="1"/>
  <c r="Y1793" i="1" s="1"/>
  <c r="Y1794" i="1" s="1"/>
  <c r="Y1795" i="1" s="1"/>
  <c r="Y1796" i="1" s="1"/>
  <c r="Y1797" i="1" s="1"/>
  <c r="Y1798" i="1" s="1"/>
  <c r="Y1799" i="1" s="1"/>
  <c r="Y1800" i="1" s="1"/>
  <c r="Y1801" i="1" s="1"/>
  <c r="Y1802" i="1" s="1"/>
  <c r="Y1803" i="1" s="1"/>
  <c r="Y1804" i="1" s="1"/>
  <c r="Y1805" i="1" s="1"/>
  <c r="Y1806" i="1" s="1"/>
  <c r="Y1807" i="1" s="1"/>
  <c r="Y1808" i="1" s="1"/>
  <c r="Y1809" i="1" s="1"/>
  <c r="Y1810" i="1" s="1"/>
  <c r="Y1811" i="1" s="1"/>
  <c r="Y1812" i="1" s="1"/>
  <c r="Y1813" i="1" s="1"/>
  <c r="Y1814" i="1" s="1"/>
  <c r="Y1815" i="1" s="1"/>
  <c r="Y1816" i="1" s="1"/>
  <c r="Y1817" i="1" s="1"/>
  <c r="Y1818" i="1" s="1"/>
  <c r="Y1819" i="1" s="1"/>
  <c r="Y1820" i="1" s="1"/>
  <c r="Y1821" i="1" s="1"/>
  <c r="Y1822" i="1" s="1"/>
  <c r="Y1823" i="1" s="1"/>
  <c r="Y1824" i="1" s="1"/>
  <c r="Y1825" i="1" s="1"/>
  <c r="Y1826" i="1" s="1"/>
  <c r="Y1827" i="1" s="1"/>
  <c r="Y1828" i="1" s="1"/>
  <c r="Y1829" i="1" s="1"/>
  <c r="Y1830" i="1" s="1"/>
  <c r="Y1831" i="1" s="1"/>
  <c r="Y1832" i="1" s="1"/>
  <c r="Y1833" i="1" s="1"/>
  <c r="Y1834" i="1" s="1"/>
  <c r="Y1835" i="1" s="1"/>
  <c r="Y1836" i="1" s="1"/>
  <c r="Y1837" i="1" s="1"/>
  <c r="Y1838" i="1" s="1"/>
  <c r="Y1839" i="1" s="1"/>
  <c r="Y1840" i="1" s="1"/>
  <c r="Y1841" i="1" s="1"/>
  <c r="Y1842" i="1" s="1"/>
  <c r="Y1843" i="1" s="1"/>
  <c r="Y1844" i="1" s="1"/>
  <c r="Y1845" i="1" s="1"/>
  <c r="Y1846" i="1" s="1"/>
  <c r="Y1847" i="1" s="1"/>
  <c r="Y1848" i="1" s="1"/>
  <c r="Y1849" i="1" s="1"/>
  <c r="Y1850" i="1" s="1"/>
  <c r="Y1851" i="1" s="1"/>
  <c r="Y1852" i="1" s="1"/>
  <c r="Y1853" i="1" s="1"/>
  <c r="Y1854" i="1" s="1"/>
  <c r="Y1855" i="1" s="1"/>
  <c r="Y1856" i="1" s="1"/>
  <c r="Y1857" i="1" s="1"/>
  <c r="Y1858" i="1" s="1"/>
  <c r="Y1859" i="1" s="1"/>
  <c r="Y1860" i="1" s="1"/>
  <c r="Y1861" i="1" s="1"/>
  <c r="Y1862" i="1" s="1"/>
  <c r="Y1863" i="1" s="1"/>
  <c r="Y1864" i="1" s="1"/>
  <c r="Y1865" i="1" s="1"/>
  <c r="Y1866" i="1" s="1"/>
  <c r="Y1867" i="1" s="1"/>
  <c r="Y1868" i="1" s="1"/>
  <c r="Y1869" i="1" s="1"/>
  <c r="Y1870" i="1" s="1"/>
  <c r="Y1871" i="1" s="1"/>
  <c r="Y1872" i="1" s="1"/>
  <c r="Y1873" i="1" s="1"/>
  <c r="Y1874" i="1" s="1"/>
  <c r="Y1875" i="1" s="1"/>
  <c r="Y1876" i="1" s="1"/>
  <c r="Y1877" i="1" s="1"/>
  <c r="Y1878" i="1" s="1"/>
  <c r="Y1879" i="1" s="1"/>
  <c r="Y1880" i="1" s="1"/>
  <c r="Y1881" i="1" s="1"/>
  <c r="Y1882" i="1" s="1"/>
  <c r="Y1883" i="1" s="1"/>
  <c r="Y1884" i="1" s="1"/>
  <c r="Y1885" i="1" s="1"/>
  <c r="Y1886" i="1" s="1"/>
  <c r="Y1887" i="1" s="1"/>
  <c r="Y1888" i="1" s="1"/>
  <c r="Y1889" i="1" s="1"/>
  <c r="Y1890" i="1" s="1"/>
  <c r="Y1891" i="1" s="1"/>
  <c r="Y1892" i="1" s="1"/>
  <c r="Y1893" i="1" s="1"/>
  <c r="Y1894" i="1" s="1"/>
  <c r="Y1895" i="1" s="1"/>
  <c r="Y1896" i="1" s="1"/>
  <c r="Y1897" i="1" s="1"/>
  <c r="Y1898" i="1" s="1"/>
  <c r="Y1899" i="1" s="1"/>
  <c r="Y1900" i="1" s="1"/>
  <c r="Y1901" i="1" s="1"/>
  <c r="Y1902" i="1" s="1"/>
  <c r="Y1903" i="1" s="1"/>
  <c r="Y1904" i="1" s="1"/>
  <c r="Y1905" i="1" s="1"/>
  <c r="Y1906" i="1" s="1"/>
  <c r="Y1907" i="1" s="1"/>
  <c r="E8" i="2" l="1"/>
  <c r="F7" i="2"/>
  <c r="E9" i="2" l="1"/>
  <c r="F8" i="2"/>
  <c r="E10" i="2" l="1"/>
  <c r="F9" i="2"/>
  <c r="E11" i="2" l="1"/>
  <c r="F10" i="2"/>
  <c r="E12" i="2" l="1"/>
  <c r="F11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F84" i="2"/>
  <c r="E86" i="2" l="1"/>
  <c r="F85" i="2"/>
  <c r="E87" i="2" l="1"/>
  <c r="F86" i="2"/>
  <c r="E88" i="2" l="1"/>
  <c r="F87" i="2"/>
  <c r="E89" i="2" l="1"/>
  <c r="F88" i="2"/>
  <c r="E90" i="2" l="1"/>
  <c r="F89" i="2"/>
  <c r="E91" i="2" l="1"/>
  <c r="F90" i="2"/>
  <c r="E92" i="2" l="1"/>
  <c r="F91" i="2"/>
  <c r="E93" i="2" l="1"/>
  <c r="F92" i="2"/>
  <c r="E94" i="2" l="1"/>
  <c r="F93" i="2"/>
  <c r="E95" i="2" l="1"/>
  <c r="F94" i="2"/>
  <c r="E96" i="2" l="1"/>
  <c r="F95" i="2"/>
  <c r="E97" i="2" l="1"/>
  <c r="F96" i="2"/>
  <c r="E98" i="2" l="1"/>
  <c r="F97" i="2"/>
  <c r="E99" i="2" l="1"/>
  <c r="F98" i="2"/>
  <c r="E100" i="2" l="1"/>
  <c r="F99" i="2"/>
  <c r="E101" i="2" l="1"/>
  <c r="F100" i="2"/>
  <c r="E102" i="2" l="1"/>
  <c r="F101" i="2"/>
  <c r="E103" i="2" l="1"/>
  <c r="F102" i="2"/>
  <c r="E104" i="2" l="1"/>
  <c r="F103" i="2"/>
  <c r="E105" i="2" l="1"/>
  <c r="F104" i="2"/>
  <c r="E106" i="2" l="1"/>
  <c r="F105" i="2"/>
  <c r="E107" i="2" l="1"/>
  <c r="F106" i="2"/>
  <c r="E108" i="2" l="1"/>
  <c r="F107" i="2"/>
  <c r="E109" i="2" l="1"/>
  <c r="F108" i="2"/>
  <c r="E110" i="2" l="1"/>
  <c r="F109" i="2"/>
  <c r="E111" i="2" l="1"/>
  <c r="F110" i="2"/>
  <c r="E112" i="2" l="1"/>
  <c r="F111" i="2"/>
  <c r="E113" i="2" l="1"/>
  <c r="F112" i="2"/>
  <c r="E114" i="2" l="1"/>
  <c r="F113" i="2"/>
  <c r="E115" i="2" l="1"/>
  <c r="F114" i="2"/>
  <c r="E116" i="2" l="1"/>
  <c r="F115" i="2"/>
  <c r="E117" i="2" l="1"/>
  <c r="F116" i="2"/>
  <c r="E118" i="2" l="1"/>
  <c r="F117" i="2"/>
  <c r="E119" i="2" l="1"/>
  <c r="F118" i="2"/>
  <c r="E120" i="2" l="1"/>
  <c r="F119" i="2"/>
  <c r="E121" i="2" l="1"/>
  <c r="F120" i="2"/>
  <c r="E122" i="2" l="1"/>
  <c r="F121" i="2"/>
  <c r="E123" i="2" l="1"/>
  <c r="F122" i="2"/>
  <c r="E124" i="2" l="1"/>
  <c r="F123" i="2"/>
  <c r="E125" i="2" l="1"/>
  <c r="F124" i="2"/>
  <c r="E126" i="2" l="1"/>
  <c r="F125" i="2"/>
  <c r="E127" i="2" l="1"/>
  <c r="F126" i="2"/>
  <c r="E128" i="2" l="1"/>
  <c r="F127" i="2"/>
  <c r="E129" i="2" l="1"/>
  <c r="F128" i="2"/>
  <c r="E130" i="2" l="1"/>
  <c r="F129" i="2"/>
  <c r="E131" i="2" l="1"/>
  <c r="F130" i="2"/>
  <c r="E132" i="2" l="1"/>
  <c r="F131" i="2"/>
  <c r="E133" i="2" l="1"/>
  <c r="F132" i="2"/>
  <c r="E134" i="2" l="1"/>
  <c r="F133" i="2"/>
  <c r="E135" i="2" l="1"/>
  <c r="F134" i="2"/>
  <c r="E136" i="2" l="1"/>
  <c r="F135" i="2"/>
  <c r="E137" i="2" l="1"/>
  <c r="F136" i="2"/>
  <c r="E138" i="2" l="1"/>
  <c r="F137" i="2"/>
  <c r="E139" i="2" l="1"/>
  <c r="F138" i="2"/>
  <c r="E140" i="2" l="1"/>
  <c r="F139" i="2"/>
  <c r="E141" i="2" l="1"/>
  <c r="F140" i="2"/>
  <c r="E142" i="2" l="1"/>
  <c r="F141" i="2"/>
  <c r="E143" i="2" l="1"/>
  <c r="F142" i="2"/>
  <c r="E144" i="2" l="1"/>
  <c r="F143" i="2"/>
  <c r="E145" i="2" l="1"/>
  <c r="F144" i="2"/>
  <c r="E146" i="2" l="1"/>
  <c r="F145" i="2"/>
  <c r="E147" i="2" l="1"/>
  <c r="F146" i="2"/>
  <c r="E148" i="2" l="1"/>
  <c r="F147" i="2"/>
  <c r="E149" i="2" l="1"/>
  <c r="F148" i="2"/>
  <c r="E150" i="2" l="1"/>
  <c r="F149" i="2"/>
  <c r="E151" i="2" l="1"/>
  <c r="F150" i="2"/>
  <c r="E152" i="2" l="1"/>
  <c r="F151" i="2"/>
  <c r="E153" i="2" l="1"/>
  <c r="F152" i="2"/>
  <c r="E154" i="2" l="1"/>
  <c r="F153" i="2"/>
  <c r="E155" i="2" l="1"/>
  <c r="F154" i="2"/>
  <c r="E156" i="2" l="1"/>
  <c r="F155" i="2"/>
  <c r="E157" i="2" l="1"/>
  <c r="F156" i="2"/>
  <c r="E158" i="2" l="1"/>
  <c r="F157" i="2"/>
  <c r="E159" i="2" l="1"/>
  <c r="F158" i="2"/>
  <c r="E160" i="2" l="1"/>
  <c r="F159" i="2"/>
  <c r="E161" i="2" l="1"/>
  <c r="F160" i="2"/>
  <c r="E162" i="2" l="1"/>
  <c r="F161" i="2"/>
  <c r="E163" i="2" l="1"/>
  <c r="F162" i="2"/>
  <c r="E164" i="2" l="1"/>
  <c r="F163" i="2"/>
  <c r="E165" i="2" l="1"/>
  <c r="F164" i="2"/>
  <c r="E166" i="2" l="1"/>
  <c r="F165" i="2"/>
  <c r="E167" i="2" l="1"/>
  <c r="F166" i="2"/>
  <c r="E168" i="2" l="1"/>
  <c r="F167" i="2"/>
  <c r="E169" i="2" l="1"/>
  <c r="F168" i="2"/>
  <c r="E170" i="2" l="1"/>
  <c r="F169" i="2"/>
  <c r="E171" i="2" l="1"/>
  <c r="F170" i="2"/>
  <c r="E172" i="2" l="1"/>
  <c r="F171" i="2"/>
  <c r="E173" i="2" l="1"/>
  <c r="F172" i="2"/>
  <c r="E174" i="2" l="1"/>
  <c r="F173" i="2"/>
  <c r="E175" i="2" l="1"/>
  <c r="F174" i="2"/>
  <c r="E176" i="2" l="1"/>
  <c r="F175" i="2"/>
  <c r="E177" i="2" l="1"/>
  <c r="F176" i="2"/>
  <c r="E178" i="2" l="1"/>
  <c r="F177" i="2"/>
  <c r="E179" i="2" l="1"/>
  <c r="F178" i="2"/>
  <c r="E180" i="2" l="1"/>
  <c r="F179" i="2"/>
  <c r="E181" i="2" l="1"/>
  <c r="F180" i="2"/>
  <c r="E182" i="2" l="1"/>
  <c r="F181" i="2"/>
  <c r="E183" i="2" l="1"/>
  <c r="F182" i="2"/>
  <c r="E184" i="2" l="1"/>
  <c r="F183" i="2"/>
  <c r="E185" i="2" l="1"/>
  <c r="F184" i="2"/>
  <c r="E186" i="2" l="1"/>
  <c r="F185" i="2"/>
  <c r="E187" i="2" l="1"/>
  <c r="F186" i="2"/>
  <c r="E188" i="2" l="1"/>
  <c r="F187" i="2"/>
  <c r="E189" i="2" l="1"/>
  <c r="F188" i="2"/>
  <c r="E190" i="2" l="1"/>
  <c r="F189" i="2"/>
  <c r="E191" i="2" l="1"/>
  <c r="F190" i="2"/>
  <c r="E192" i="2" l="1"/>
  <c r="F191" i="2"/>
  <c r="E193" i="2" l="1"/>
  <c r="F192" i="2"/>
  <c r="E194" i="2" l="1"/>
  <c r="F193" i="2"/>
  <c r="E195" i="2" l="1"/>
  <c r="F194" i="2"/>
  <c r="E196" i="2" l="1"/>
  <c r="F195" i="2"/>
  <c r="E197" i="2" l="1"/>
  <c r="F196" i="2"/>
  <c r="E198" i="2" l="1"/>
  <c r="F197" i="2"/>
  <c r="E199" i="2" l="1"/>
  <c r="F198" i="2"/>
  <c r="E200" i="2" l="1"/>
  <c r="F199" i="2"/>
  <c r="E201" i="2" l="1"/>
  <c r="F200" i="2"/>
  <c r="E202" i="2" l="1"/>
  <c r="F201" i="2"/>
  <c r="E203" i="2" l="1"/>
  <c r="F202" i="2"/>
  <c r="E204" i="2" l="1"/>
  <c r="F203" i="2"/>
  <c r="E205" i="2" l="1"/>
  <c r="F204" i="2"/>
  <c r="E206" i="2" l="1"/>
  <c r="F205" i="2"/>
  <c r="E207" i="2" l="1"/>
  <c r="F206" i="2"/>
  <c r="E208" i="2" l="1"/>
  <c r="F207" i="2"/>
  <c r="E209" i="2" l="1"/>
  <c r="F208" i="2"/>
  <c r="E210" i="2" l="1"/>
  <c r="F209" i="2"/>
  <c r="E211" i="2" l="1"/>
  <c r="F210" i="2"/>
  <c r="E212" i="2" l="1"/>
  <c r="F211" i="2"/>
  <c r="E213" i="2" l="1"/>
  <c r="F212" i="2"/>
  <c r="E214" i="2" l="1"/>
  <c r="F213" i="2"/>
  <c r="E215" i="2" l="1"/>
  <c r="F214" i="2"/>
  <c r="E216" i="2" l="1"/>
  <c r="F215" i="2"/>
  <c r="E217" i="2" l="1"/>
  <c r="F216" i="2"/>
  <c r="E218" i="2" l="1"/>
  <c r="F217" i="2"/>
  <c r="E219" i="2" l="1"/>
  <c r="F218" i="2"/>
  <c r="E220" i="2" l="1"/>
  <c r="F219" i="2"/>
  <c r="E221" i="2" l="1"/>
  <c r="F220" i="2"/>
  <c r="E222" i="2" l="1"/>
  <c r="F221" i="2"/>
  <c r="E223" i="2" l="1"/>
  <c r="F222" i="2"/>
  <c r="E224" i="2" l="1"/>
  <c r="F223" i="2"/>
  <c r="E225" i="2" l="1"/>
  <c r="F224" i="2"/>
  <c r="E226" i="2" l="1"/>
  <c r="F225" i="2"/>
  <c r="E227" i="2" l="1"/>
  <c r="F226" i="2"/>
  <c r="E228" i="2" l="1"/>
  <c r="F227" i="2"/>
  <c r="E229" i="2" l="1"/>
  <c r="F228" i="2"/>
  <c r="E230" i="2" l="1"/>
  <c r="F229" i="2"/>
  <c r="E231" i="2" l="1"/>
  <c r="F230" i="2"/>
  <c r="E232" i="2" l="1"/>
  <c r="F231" i="2"/>
  <c r="E233" i="2" l="1"/>
  <c r="F232" i="2"/>
  <c r="E234" i="2" l="1"/>
  <c r="F233" i="2"/>
  <c r="E235" i="2" l="1"/>
  <c r="F234" i="2"/>
  <c r="E236" i="2" l="1"/>
  <c r="F235" i="2"/>
  <c r="E237" i="2" l="1"/>
  <c r="F236" i="2"/>
  <c r="E238" i="2" l="1"/>
  <c r="F237" i="2"/>
  <c r="E239" i="2" l="1"/>
  <c r="F238" i="2"/>
  <c r="E240" i="2" l="1"/>
  <c r="F239" i="2"/>
  <c r="E241" i="2" l="1"/>
  <c r="F240" i="2"/>
  <c r="E242" i="2" l="1"/>
  <c r="F241" i="2"/>
  <c r="E243" i="2" l="1"/>
  <c r="F242" i="2"/>
  <c r="E244" i="2" l="1"/>
  <c r="F243" i="2"/>
  <c r="E245" i="2" l="1"/>
  <c r="F244" i="2"/>
  <c r="E246" i="2" l="1"/>
  <c r="F245" i="2"/>
  <c r="E247" i="2" l="1"/>
  <c r="F246" i="2"/>
  <c r="E248" i="2" l="1"/>
  <c r="F247" i="2"/>
  <c r="E249" i="2" l="1"/>
  <c r="F248" i="2"/>
  <c r="E250" i="2" l="1"/>
  <c r="F249" i="2"/>
  <c r="E251" i="2" l="1"/>
  <c r="F250" i="2"/>
  <c r="E252" i="2" l="1"/>
  <c r="F251" i="2"/>
  <c r="E253" i="2" l="1"/>
  <c r="F252" i="2"/>
  <c r="E254" i="2" l="1"/>
  <c r="F253" i="2"/>
  <c r="E255" i="2" l="1"/>
  <c r="F254" i="2"/>
  <c r="E256" i="2" l="1"/>
  <c r="F255" i="2"/>
  <c r="E257" i="2" l="1"/>
  <c r="F256" i="2"/>
  <c r="E258" i="2" l="1"/>
  <c r="F257" i="2"/>
  <c r="E259" i="2" l="1"/>
  <c r="F258" i="2"/>
  <c r="E260" i="2" l="1"/>
  <c r="F259" i="2"/>
  <c r="E261" i="2" l="1"/>
  <c r="F260" i="2"/>
  <c r="E262" i="2" l="1"/>
  <c r="F261" i="2"/>
  <c r="E263" i="2" l="1"/>
  <c r="F262" i="2"/>
  <c r="E264" i="2" l="1"/>
  <c r="F263" i="2"/>
  <c r="E265" i="2" l="1"/>
  <c r="F264" i="2"/>
  <c r="E266" i="2" l="1"/>
  <c r="F265" i="2"/>
  <c r="E267" i="2" l="1"/>
  <c r="F266" i="2"/>
  <c r="E268" i="2" l="1"/>
  <c r="F267" i="2"/>
  <c r="E269" i="2" l="1"/>
  <c r="F268" i="2"/>
  <c r="E270" i="2" l="1"/>
  <c r="F269" i="2"/>
  <c r="E271" i="2" l="1"/>
  <c r="F270" i="2"/>
  <c r="E272" i="2" l="1"/>
  <c r="F271" i="2"/>
  <c r="E273" i="2" l="1"/>
  <c r="F272" i="2"/>
  <c r="E274" i="2" l="1"/>
  <c r="F273" i="2"/>
  <c r="E275" i="2" l="1"/>
  <c r="F274" i="2"/>
  <c r="E276" i="2" l="1"/>
  <c r="F275" i="2"/>
  <c r="E277" i="2" l="1"/>
  <c r="F276" i="2"/>
  <c r="E278" i="2" l="1"/>
  <c r="F277" i="2"/>
  <c r="E279" i="2" l="1"/>
  <c r="F278" i="2"/>
  <c r="E280" i="2" l="1"/>
  <c r="F279" i="2"/>
  <c r="E281" i="2" l="1"/>
  <c r="F280" i="2"/>
  <c r="E282" i="2" l="1"/>
  <c r="F281" i="2"/>
  <c r="E283" i="2" l="1"/>
  <c r="F282" i="2"/>
  <c r="E284" i="2" l="1"/>
  <c r="F283" i="2"/>
  <c r="E285" i="2" l="1"/>
  <c r="F284" i="2"/>
  <c r="E286" i="2" l="1"/>
  <c r="F285" i="2"/>
  <c r="E287" i="2" l="1"/>
  <c r="F286" i="2"/>
  <c r="E288" i="2" l="1"/>
  <c r="F287" i="2"/>
  <c r="E289" i="2" l="1"/>
  <c r="F288" i="2"/>
  <c r="E290" i="2" l="1"/>
  <c r="F289" i="2"/>
  <c r="E291" i="2" l="1"/>
  <c r="F290" i="2"/>
  <c r="E292" i="2" l="1"/>
  <c r="F291" i="2"/>
  <c r="E293" i="2" l="1"/>
  <c r="F292" i="2"/>
  <c r="E294" i="2" l="1"/>
  <c r="F293" i="2"/>
  <c r="E295" i="2" l="1"/>
  <c r="F294" i="2"/>
  <c r="E296" i="2" l="1"/>
  <c r="F295" i="2"/>
  <c r="E297" i="2" l="1"/>
  <c r="F296" i="2"/>
  <c r="E298" i="2" l="1"/>
  <c r="F297" i="2"/>
  <c r="E299" i="2" l="1"/>
  <c r="F298" i="2"/>
  <c r="E300" i="2" l="1"/>
  <c r="F299" i="2"/>
  <c r="E301" i="2" l="1"/>
  <c r="F300" i="2"/>
  <c r="E302" i="2" l="1"/>
  <c r="F301" i="2"/>
  <c r="E303" i="2" l="1"/>
  <c r="F302" i="2"/>
  <c r="E304" i="2" l="1"/>
  <c r="F303" i="2"/>
  <c r="E305" i="2" l="1"/>
  <c r="F304" i="2"/>
  <c r="E306" i="2" l="1"/>
  <c r="F305" i="2"/>
  <c r="E307" i="2" l="1"/>
  <c r="F306" i="2"/>
  <c r="E308" i="2" l="1"/>
  <c r="F307" i="2"/>
  <c r="E309" i="2" l="1"/>
  <c r="F308" i="2"/>
  <c r="E310" i="2" l="1"/>
  <c r="F309" i="2"/>
  <c r="E311" i="2" l="1"/>
  <c r="F310" i="2"/>
  <c r="E312" i="2" l="1"/>
  <c r="F311" i="2"/>
  <c r="E313" i="2" l="1"/>
  <c r="F312" i="2"/>
  <c r="E314" i="2" l="1"/>
  <c r="F313" i="2"/>
  <c r="E315" i="2" l="1"/>
  <c r="F314" i="2"/>
  <c r="E316" i="2" l="1"/>
  <c r="F315" i="2"/>
  <c r="E317" i="2" l="1"/>
  <c r="F316" i="2"/>
  <c r="E318" i="2" l="1"/>
  <c r="F317" i="2"/>
  <c r="E319" i="2" l="1"/>
  <c r="F318" i="2"/>
  <c r="E320" i="2" l="1"/>
  <c r="F319" i="2"/>
  <c r="E321" i="2" l="1"/>
  <c r="F320" i="2"/>
  <c r="E322" i="2" l="1"/>
  <c r="F321" i="2"/>
  <c r="E323" i="2" l="1"/>
  <c r="F322" i="2"/>
  <c r="E324" i="2" l="1"/>
  <c r="F323" i="2"/>
  <c r="E325" i="2" l="1"/>
  <c r="F324" i="2"/>
  <c r="E326" i="2" l="1"/>
  <c r="F325" i="2"/>
  <c r="E327" i="2" l="1"/>
  <c r="F326" i="2"/>
  <c r="E328" i="2" l="1"/>
  <c r="F327" i="2"/>
  <c r="E329" i="2" l="1"/>
  <c r="F328" i="2"/>
  <c r="E330" i="2" l="1"/>
  <c r="F329" i="2"/>
  <c r="E331" i="2" l="1"/>
  <c r="F330" i="2"/>
  <c r="E332" i="2" l="1"/>
  <c r="F331" i="2"/>
  <c r="E333" i="2" l="1"/>
  <c r="F332" i="2"/>
  <c r="E334" i="2" l="1"/>
  <c r="F333" i="2"/>
  <c r="E335" i="2" l="1"/>
  <c r="F334" i="2"/>
  <c r="E336" i="2" l="1"/>
  <c r="F335" i="2"/>
  <c r="E337" i="2" l="1"/>
  <c r="F336" i="2"/>
  <c r="E338" i="2" l="1"/>
  <c r="F337" i="2"/>
  <c r="E339" i="2" l="1"/>
  <c r="F338" i="2"/>
  <c r="E340" i="2" l="1"/>
  <c r="F339" i="2"/>
  <c r="E341" i="2" l="1"/>
  <c r="F340" i="2"/>
  <c r="E342" i="2" l="1"/>
  <c r="F341" i="2"/>
  <c r="E343" i="2" l="1"/>
  <c r="F342" i="2"/>
  <c r="E344" i="2" l="1"/>
  <c r="F343" i="2"/>
  <c r="E345" i="2" l="1"/>
  <c r="F344" i="2"/>
  <c r="E346" i="2" l="1"/>
  <c r="F345" i="2"/>
  <c r="E347" i="2" l="1"/>
  <c r="F346" i="2"/>
  <c r="E348" i="2" l="1"/>
  <c r="F347" i="2"/>
  <c r="E349" i="2" l="1"/>
  <c r="F348" i="2"/>
  <c r="E350" i="2" l="1"/>
  <c r="F349" i="2"/>
  <c r="E351" i="2" l="1"/>
  <c r="F350" i="2"/>
  <c r="E352" i="2" l="1"/>
  <c r="F351" i="2"/>
  <c r="E353" i="2" l="1"/>
  <c r="F352" i="2"/>
  <c r="E354" i="2" l="1"/>
  <c r="F353" i="2"/>
  <c r="E355" i="2" l="1"/>
  <c r="F354" i="2"/>
  <c r="E356" i="2" l="1"/>
  <c r="F355" i="2"/>
  <c r="E357" i="2" l="1"/>
  <c r="F356" i="2"/>
  <c r="E358" i="2" l="1"/>
  <c r="F357" i="2"/>
  <c r="E359" i="2" l="1"/>
  <c r="F358" i="2"/>
  <c r="E360" i="2" l="1"/>
  <c r="F359" i="2"/>
  <c r="E361" i="2" l="1"/>
  <c r="F360" i="2"/>
  <c r="E362" i="2" l="1"/>
  <c r="F361" i="2"/>
  <c r="E363" i="2" l="1"/>
  <c r="F362" i="2"/>
  <c r="E364" i="2" l="1"/>
  <c r="F363" i="2"/>
  <c r="E365" i="2" l="1"/>
  <c r="F364" i="2"/>
  <c r="E366" i="2" l="1"/>
  <c r="F365" i="2"/>
  <c r="E367" i="2" l="1"/>
  <c r="F366" i="2"/>
  <c r="E368" i="2" l="1"/>
  <c r="F367" i="2"/>
  <c r="E369" i="2" l="1"/>
  <c r="F368" i="2"/>
  <c r="E370" i="2" l="1"/>
  <c r="F369" i="2"/>
  <c r="E371" i="2" l="1"/>
  <c r="F370" i="2"/>
  <c r="E372" i="2" l="1"/>
  <c r="F371" i="2"/>
  <c r="E373" i="2" l="1"/>
  <c r="F372" i="2"/>
  <c r="E374" i="2" l="1"/>
  <c r="F373" i="2"/>
  <c r="E375" i="2" l="1"/>
  <c r="F374" i="2"/>
  <c r="E376" i="2" l="1"/>
  <c r="F375" i="2"/>
  <c r="E377" i="2" l="1"/>
  <c r="F376" i="2"/>
  <c r="E378" i="2" l="1"/>
  <c r="F377" i="2"/>
  <c r="E379" i="2" l="1"/>
  <c r="F378" i="2"/>
  <c r="E380" i="2" l="1"/>
  <c r="F379" i="2"/>
  <c r="E381" i="2" l="1"/>
  <c r="F380" i="2"/>
  <c r="E382" i="2" l="1"/>
  <c r="F381" i="2"/>
  <c r="E383" i="2" l="1"/>
  <c r="F382" i="2"/>
  <c r="E384" i="2" l="1"/>
  <c r="F383" i="2"/>
  <c r="E385" i="2" l="1"/>
  <c r="F384" i="2"/>
  <c r="E386" i="2" l="1"/>
  <c r="F385" i="2"/>
  <c r="E387" i="2" l="1"/>
  <c r="F386" i="2"/>
  <c r="E388" i="2" l="1"/>
  <c r="F387" i="2"/>
  <c r="E389" i="2" l="1"/>
  <c r="F388" i="2"/>
  <c r="E390" i="2" l="1"/>
  <c r="F389" i="2"/>
  <c r="E391" i="2" l="1"/>
  <c r="F390" i="2"/>
  <c r="E392" i="2" l="1"/>
  <c r="F391" i="2"/>
  <c r="E393" i="2" l="1"/>
  <c r="F392" i="2"/>
  <c r="E394" i="2" l="1"/>
  <c r="F393" i="2"/>
  <c r="E395" i="2" l="1"/>
  <c r="F394" i="2"/>
  <c r="E396" i="2" l="1"/>
  <c r="F395" i="2"/>
  <c r="E397" i="2" l="1"/>
  <c r="F396" i="2"/>
  <c r="E398" i="2" l="1"/>
  <c r="F397" i="2"/>
  <c r="E399" i="2" l="1"/>
  <c r="F398" i="2"/>
  <c r="E400" i="2" l="1"/>
  <c r="F399" i="2"/>
  <c r="E401" i="2" l="1"/>
  <c r="F400" i="2"/>
  <c r="E402" i="2" l="1"/>
  <c r="F401" i="2"/>
  <c r="E403" i="2" l="1"/>
  <c r="F402" i="2"/>
  <c r="E404" i="2" l="1"/>
  <c r="F403" i="2"/>
  <c r="E405" i="2" l="1"/>
  <c r="F404" i="2"/>
  <c r="E406" i="2" l="1"/>
  <c r="F405" i="2"/>
  <c r="E407" i="2" l="1"/>
  <c r="F406" i="2"/>
  <c r="E408" i="2" l="1"/>
  <c r="F407" i="2"/>
  <c r="E409" i="2" l="1"/>
  <c r="F408" i="2"/>
  <c r="E410" i="2" l="1"/>
  <c r="F409" i="2"/>
  <c r="E411" i="2" l="1"/>
  <c r="F410" i="2"/>
  <c r="E412" i="2" l="1"/>
  <c r="F411" i="2"/>
  <c r="E413" i="2" l="1"/>
  <c r="F412" i="2"/>
  <c r="E414" i="2" l="1"/>
  <c r="F413" i="2"/>
  <c r="E415" i="2" l="1"/>
  <c r="F414" i="2"/>
  <c r="E416" i="2" l="1"/>
  <c r="F415" i="2"/>
  <c r="E417" i="2" l="1"/>
  <c r="F416" i="2"/>
  <c r="E418" i="2" l="1"/>
  <c r="F417" i="2"/>
  <c r="E419" i="2" l="1"/>
  <c r="F418" i="2"/>
  <c r="E420" i="2" l="1"/>
  <c r="F419" i="2"/>
  <c r="E421" i="2" l="1"/>
  <c r="F420" i="2"/>
  <c r="E422" i="2" l="1"/>
  <c r="F421" i="2"/>
  <c r="E423" i="2" l="1"/>
  <c r="F422" i="2"/>
  <c r="E424" i="2" l="1"/>
  <c r="F423" i="2"/>
  <c r="E425" i="2" l="1"/>
  <c r="F424" i="2"/>
  <c r="E426" i="2" l="1"/>
  <c r="F425" i="2"/>
  <c r="E427" i="2" l="1"/>
  <c r="F426" i="2"/>
  <c r="E428" i="2" l="1"/>
  <c r="F427" i="2"/>
  <c r="E429" i="2" l="1"/>
  <c r="F428" i="2"/>
  <c r="E430" i="2" l="1"/>
  <c r="F429" i="2"/>
  <c r="E431" i="2" l="1"/>
  <c r="F430" i="2"/>
  <c r="F431" i="2" l="1"/>
  <c r="E432" i="2"/>
  <c r="E433" i="2" l="1"/>
  <c r="F432" i="2"/>
  <c r="F433" i="2" l="1"/>
  <c r="E434" i="2"/>
  <c r="E435" i="2" l="1"/>
  <c r="F434" i="2"/>
  <c r="F435" i="2" l="1"/>
  <c r="E436" i="2"/>
  <c r="E437" i="2" l="1"/>
  <c r="F436" i="2"/>
  <c r="F437" i="2" l="1"/>
  <c r="E438" i="2"/>
  <c r="E439" i="2" l="1"/>
  <c r="F438" i="2"/>
  <c r="F439" i="2" l="1"/>
  <c r="E440" i="2"/>
  <c r="E441" i="2" l="1"/>
  <c r="F440" i="2"/>
  <c r="F441" i="2" l="1"/>
  <c r="E442" i="2"/>
  <c r="E443" i="2" l="1"/>
  <c r="F442" i="2"/>
  <c r="F443" i="2" l="1"/>
  <c r="E444" i="2"/>
  <c r="E445" i="2" l="1"/>
  <c r="F444" i="2"/>
  <c r="F445" i="2" l="1"/>
  <c r="E446" i="2"/>
  <c r="E447" i="2" l="1"/>
  <c r="F446" i="2"/>
  <c r="F447" i="2" l="1"/>
  <c r="E448" i="2"/>
  <c r="E449" i="2" l="1"/>
  <c r="F448" i="2"/>
  <c r="F449" i="2" l="1"/>
  <c r="E450" i="2"/>
  <c r="E451" i="2" l="1"/>
  <c r="F450" i="2"/>
  <c r="F451" i="2" l="1"/>
  <c r="E452" i="2"/>
  <c r="E453" i="2" l="1"/>
  <c r="F452" i="2"/>
  <c r="F453" i="2" l="1"/>
  <c r="E454" i="2"/>
  <c r="E455" i="2" l="1"/>
  <c r="F454" i="2"/>
  <c r="F455" i="2" l="1"/>
  <c r="E456" i="2"/>
  <c r="E457" i="2" l="1"/>
  <c r="F456" i="2"/>
  <c r="F457" i="2" l="1"/>
  <c r="E458" i="2"/>
  <c r="E459" i="2" l="1"/>
  <c r="F458" i="2"/>
  <c r="F459" i="2" l="1"/>
  <c r="E460" i="2"/>
  <c r="E461" i="2" l="1"/>
  <c r="F460" i="2"/>
  <c r="F461" i="2" l="1"/>
  <c r="E462" i="2"/>
  <c r="E463" i="2" l="1"/>
  <c r="F462" i="2"/>
  <c r="F463" i="2" l="1"/>
  <c r="E464" i="2"/>
  <c r="E465" i="2" l="1"/>
  <c r="F464" i="2"/>
  <c r="F465" i="2" l="1"/>
  <c r="E466" i="2"/>
  <c r="E467" i="2" l="1"/>
  <c r="F466" i="2"/>
  <c r="F467" i="2" l="1"/>
  <c r="E468" i="2"/>
  <c r="E469" i="2" l="1"/>
  <c r="F468" i="2"/>
  <c r="F469" i="2" l="1"/>
  <c r="E470" i="2"/>
  <c r="E471" i="2" l="1"/>
  <c r="F470" i="2"/>
  <c r="F471" i="2" l="1"/>
  <c r="E472" i="2"/>
  <c r="E473" i="2" l="1"/>
  <c r="F472" i="2"/>
  <c r="F473" i="2" l="1"/>
  <c r="E474" i="2"/>
  <c r="E475" i="2" l="1"/>
  <c r="F474" i="2"/>
  <c r="F475" i="2" l="1"/>
  <c r="E476" i="2"/>
  <c r="E477" i="2" l="1"/>
  <c r="F476" i="2"/>
  <c r="F477" i="2" l="1"/>
  <c r="E478" i="2"/>
  <c r="E479" i="2" l="1"/>
  <c r="F478" i="2"/>
  <c r="F479" i="2" l="1"/>
  <c r="E480" i="2"/>
  <c r="E481" i="2" l="1"/>
  <c r="F480" i="2"/>
  <c r="F481" i="2" l="1"/>
  <c r="E482" i="2"/>
  <c r="E483" i="2" l="1"/>
  <c r="F482" i="2"/>
  <c r="F483" i="2" l="1"/>
  <c r="E484" i="2"/>
  <c r="E485" i="2" l="1"/>
  <c r="F484" i="2"/>
  <c r="F485" i="2" l="1"/>
  <c r="E486" i="2"/>
  <c r="E487" i="2" l="1"/>
  <c r="F486" i="2"/>
  <c r="F487" i="2" l="1"/>
  <c r="E488" i="2"/>
  <c r="E489" i="2" l="1"/>
  <c r="F488" i="2"/>
  <c r="F489" i="2" l="1"/>
  <c r="E490" i="2"/>
  <c r="E491" i="2" l="1"/>
  <c r="F490" i="2"/>
  <c r="F491" i="2" l="1"/>
  <c r="E492" i="2"/>
  <c r="E493" i="2" l="1"/>
  <c r="F492" i="2"/>
  <c r="F493" i="2" l="1"/>
  <c r="E494" i="2"/>
  <c r="E495" i="2" l="1"/>
  <c r="F494" i="2"/>
  <c r="F495" i="2" l="1"/>
  <c r="E496" i="2"/>
  <c r="E497" i="2" l="1"/>
  <c r="F496" i="2"/>
  <c r="F497" i="2" l="1"/>
  <c r="E498" i="2"/>
  <c r="E499" i="2" l="1"/>
  <c r="F498" i="2"/>
  <c r="F499" i="2" l="1"/>
  <c r="E500" i="2"/>
  <c r="E501" i="2" l="1"/>
  <c r="F500" i="2"/>
  <c r="F501" i="2" l="1"/>
  <c r="E502" i="2"/>
  <c r="E503" i="2" l="1"/>
  <c r="F502" i="2"/>
  <c r="F503" i="2" l="1"/>
  <c r="E504" i="2"/>
  <c r="E505" i="2" l="1"/>
  <c r="F504" i="2"/>
  <c r="F505" i="2" l="1"/>
  <c r="E506" i="2"/>
  <c r="E507" i="2" l="1"/>
  <c r="F506" i="2"/>
  <c r="F507" i="2" l="1"/>
  <c r="E508" i="2"/>
  <c r="E509" i="2" l="1"/>
  <c r="F508" i="2"/>
  <c r="F509" i="2" l="1"/>
  <c r="E510" i="2"/>
  <c r="E511" i="2" l="1"/>
  <c r="F510" i="2"/>
  <c r="F511" i="2" l="1"/>
  <c r="E512" i="2"/>
  <c r="E513" i="2" l="1"/>
  <c r="F512" i="2"/>
  <c r="F513" i="2" l="1"/>
  <c r="E514" i="2"/>
  <c r="E515" i="2" l="1"/>
  <c r="F514" i="2"/>
  <c r="F515" i="2" l="1"/>
  <c r="E516" i="2"/>
  <c r="E517" i="2" l="1"/>
  <c r="F516" i="2"/>
  <c r="E518" i="2" l="1"/>
  <c r="F517" i="2"/>
  <c r="E519" i="2" l="1"/>
  <c r="F518" i="2"/>
  <c r="E520" i="2" l="1"/>
  <c r="F519" i="2"/>
  <c r="E521" i="2" l="1"/>
  <c r="F520" i="2"/>
  <c r="E522" i="2" l="1"/>
  <c r="F521" i="2"/>
  <c r="E523" i="2" l="1"/>
  <c r="F522" i="2"/>
  <c r="E524" i="2" l="1"/>
  <c r="F523" i="2"/>
  <c r="E525" i="2" l="1"/>
  <c r="F524" i="2"/>
  <c r="E526" i="2" l="1"/>
  <c r="F525" i="2"/>
  <c r="E527" i="2" l="1"/>
  <c r="F526" i="2"/>
  <c r="E528" i="2" l="1"/>
  <c r="F527" i="2"/>
  <c r="E529" i="2" l="1"/>
  <c r="F528" i="2"/>
  <c r="E530" i="2" l="1"/>
  <c r="F529" i="2"/>
  <c r="E531" i="2" l="1"/>
  <c r="F530" i="2"/>
  <c r="E532" i="2" l="1"/>
  <c r="F531" i="2"/>
  <c r="E533" i="2" l="1"/>
  <c r="F532" i="2"/>
  <c r="E534" i="2" l="1"/>
  <c r="F533" i="2"/>
  <c r="E535" i="2" l="1"/>
  <c r="F534" i="2"/>
  <c r="E536" i="2" l="1"/>
  <c r="F535" i="2"/>
  <c r="E537" i="2" l="1"/>
  <c r="F536" i="2"/>
  <c r="E538" i="2" l="1"/>
  <c r="F537" i="2"/>
  <c r="E539" i="2" l="1"/>
  <c r="F538" i="2"/>
  <c r="E540" i="2" l="1"/>
  <c r="F539" i="2"/>
  <c r="E541" i="2" l="1"/>
  <c r="F540" i="2"/>
  <c r="E542" i="2" l="1"/>
  <c r="F541" i="2"/>
  <c r="E543" i="2" l="1"/>
  <c r="F542" i="2"/>
  <c r="E544" i="2" l="1"/>
  <c r="F543" i="2"/>
  <c r="E545" i="2" l="1"/>
  <c r="F544" i="2"/>
  <c r="E546" i="2" l="1"/>
  <c r="F545" i="2"/>
  <c r="E547" i="2" l="1"/>
  <c r="F546" i="2"/>
  <c r="E548" i="2" l="1"/>
  <c r="F547" i="2"/>
  <c r="E549" i="2" l="1"/>
  <c r="F548" i="2"/>
  <c r="E550" i="2" l="1"/>
  <c r="F549" i="2"/>
  <c r="E551" i="2" l="1"/>
  <c r="F550" i="2"/>
  <c r="E552" i="2" l="1"/>
  <c r="F551" i="2"/>
  <c r="E553" i="2" l="1"/>
  <c r="F552" i="2"/>
  <c r="E554" i="2" l="1"/>
  <c r="F553" i="2"/>
  <c r="E555" i="2" l="1"/>
  <c r="F554" i="2"/>
  <c r="E556" i="2" l="1"/>
  <c r="F555" i="2"/>
  <c r="E557" i="2" l="1"/>
  <c r="F556" i="2"/>
  <c r="E558" i="2" l="1"/>
  <c r="F557" i="2"/>
  <c r="E559" i="2" l="1"/>
  <c r="F558" i="2"/>
  <c r="E560" i="2" l="1"/>
  <c r="F559" i="2"/>
  <c r="E561" i="2" l="1"/>
  <c r="F560" i="2"/>
  <c r="E562" i="2" l="1"/>
  <c r="F561" i="2"/>
  <c r="E563" i="2" l="1"/>
  <c r="F562" i="2"/>
  <c r="E564" i="2" l="1"/>
  <c r="F563" i="2"/>
  <c r="E565" i="2" l="1"/>
  <c r="F564" i="2"/>
  <c r="E566" i="2" l="1"/>
  <c r="F565" i="2"/>
  <c r="E567" i="2" l="1"/>
  <c r="F566" i="2"/>
  <c r="E568" i="2" l="1"/>
  <c r="F567" i="2"/>
  <c r="E569" i="2" l="1"/>
  <c r="F568" i="2"/>
  <c r="E570" i="2" l="1"/>
  <c r="F569" i="2"/>
  <c r="E571" i="2" l="1"/>
  <c r="F570" i="2"/>
  <c r="E572" i="2" l="1"/>
  <c r="F571" i="2"/>
  <c r="E573" i="2" l="1"/>
  <c r="F572" i="2"/>
  <c r="E574" i="2" l="1"/>
  <c r="F573" i="2"/>
  <c r="E575" i="2" l="1"/>
  <c r="F574" i="2"/>
  <c r="E576" i="2" l="1"/>
  <c r="F575" i="2"/>
  <c r="E577" i="2" l="1"/>
  <c r="F576" i="2"/>
  <c r="E578" i="2" l="1"/>
  <c r="F577" i="2"/>
  <c r="E579" i="2" l="1"/>
  <c r="F578" i="2"/>
  <c r="E580" i="2" l="1"/>
  <c r="F579" i="2"/>
  <c r="E581" i="2" l="1"/>
  <c r="F580" i="2"/>
  <c r="E582" i="2" l="1"/>
  <c r="F581" i="2"/>
  <c r="E583" i="2" l="1"/>
  <c r="F582" i="2"/>
  <c r="E584" i="2" l="1"/>
  <c r="F583" i="2"/>
  <c r="E585" i="2" l="1"/>
  <c r="F584" i="2"/>
  <c r="E586" i="2" l="1"/>
  <c r="F585" i="2"/>
  <c r="E587" i="2" l="1"/>
  <c r="F586" i="2"/>
  <c r="E588" i="2" l="1"/>
  <c r="F587" i="2"/>
  <c r="E589" i="2" l="1"/>
  <c r="F588" i="2"/>
  <c r="E590" i="2" l="1"/>
  <c r="F589" i="2"/>
  <c r="E591" i="2" l="1"/>
  <c r="F590" i="2"/>
  <c r="E592" i="2" l="1"/>
  <c r="F591" i="2"/>
  <c r="E593" i="2" l="1"/>
  <c r="F592" i="2"/>
  <c r="E594" i="2" l="1"/>
  <c r="F593" i="2"/>
  <c r="E595" i="2" l="1"/>
  <c r="F594" i="2"/>
  <c r="E596" i="2" l="1"/>
  <c r="F595" i="2"/>
  <c r="E597" i="2" l="1"/>
  <c r="F596" i="2"/>
  <c r="E598" i="2" l="1"/>
  <c r="F597" i="2"/>
  <c r="E599" i="2" l="1"/>
  <c r="F598" i="2"/>
  <c r="E600" i="2" l="1"/>
  <c r="F599" i="2"/>
  <c r="E601" i="2" l="1"/>
  <c r="F600" i="2"/>
  <c r="E602" i="2" l="1"/>
  <c r="F601" i="2"/>
  <c r="E603" i="2" l="1"/>
  <c r="F602" i="2"/>
  <c r="E604" i="2" l="1"/>
  <c r="F603" i="2"/>
  <c r="E605" i="2" l="1"/>
  <c r="F604" i="2"/>
  <c r="E606" i="2" l="1"/>
  <c r="F605" i="2"/>
  <c r="E607" i="2" l="1"/>
  <c r="F606" i="2"/>
  <c r="E608" i="2" l="1"/>
  <c r="F607" i="2"/>
  <c r="E609" i="2" l="1"/>
  <c r="F608" i="2"/>
  <c r="E610" i="2" l="1"/>
  <c r="F609" i="2"/>
  <c r="E611" i="2" l="1"/>
  <c r="F610" i="2"/>
  <c r="E612" i="2" l="1"/>
  <c r="F611" i="2"/>
  <c r="E613" i="2" l="1"/>
  <c r="F612" i="2"/>
  <c r="E614" i="2" l="1"/>
  <c r="F613" i="2"/>
  <c r="E615" i="2" l="1"/>
  <c r="F614" i="2"/>
  <c r="E616" i="2" l="1"/>
  <c r="F615" i="2"/>
  <c r="E617" i="2" l="1"/>
  <c r="F616" i="2"/>
  <c r="E618" i="2" l="1"/>
  <c r="F617" i="2"/>
  <c r="E619" i="2" l="1"/>
  <c r="F618" i="2"/>
  <c r="E620" i="2" l="1"/>
  <c r="F619" i="2"/>
  <c r="E621" i="2" l="1"/>
  <c r="F620" i="2"/>
  <c r="E622" i="2" l="1"/>
  <c r="F621" i="2"/>
  <c r="E623" i="2" l="1"/>
  <c r="F622" i="2"/>
  <c r="E624" i="2" l="1"/>
  <c r="F623" i="2"/>
  <c r="E625" i="2" l="1"/>
  <c r="F624" i="2"/>
  <c r="E626" i="2" l="1"/>
  <c r="F625" i="2"/>
  <c r="E627" i="2" l="1"/>
  <c r="F626" i="2"/>
  <c r="E628" i="2" l="1"/>
  <c r="F627" i="2"/>
  <c r="E629" i="2" l="1"/>
  <c r="F628" i="2"/>
  <c r="E630" i="2" l="1"/>
  <c r="F629" i="2"/>
  <c r="E631" i="2" l="1"/>
  <c r="F630" i="2"/>
  <c r="E632" i="2" l="1"/>
  <c r="F631" i="2"/>
  <c r="E633" i="2" l="1"/>
  <c r="F632" i="2"/>
  <c r="E634" i="2" l="1"/>
  <c r="F633" i="2"/>
  <c r="E635" i="2" l="1"/>
  <c r="F634" i="2"/>
  <c r="E636" i="2" l="1"/>
  <c r="F635" i="2"/>
  <c r="E637" i="2" l="1"/>
  <c r="F636" i="2"/>
  <c r="E638" i="2" l="1"/>
  <c r="F637" i="2"/>
  <c r="E639" i="2" l="1"/>
  <c r="F638" i="2"/>
  <c r="E640" i="2" l="1"/>
  <c r="F639" i="2"/>
  <c r="E641" i="2" l="1"/>
  <c r="F640" i="2"/>
  <c r="E642" i="2" l="1"/>
  <c r="F641" i="2"/>
  <c r="E643" i="2" l="1"/>
  <c r="F642" i="2"/>
  <c r="E644" i="2" l="1"/>
  <c r="F643" i="2"/>
  <c r="E645" i="2" l="1"/>
  <c r="F644" i="2"/>
  <c r="E646" i="2" l="1"/>
  <c r="F645" i="2"/>
  <c r="E647" i="2" l="1"/>
  <c r="F646" i="2"/>
  <c r="E648" i="2" l="1"/>
  <c r="F647" i="2"/>
  <c r="E649" i="2" l="1"/>
  <c r="F648" i="2"/>
  <c r="E650" i="2" l="1"/>
  <c r="F649" i="2"/>
  <c r="E651" i="2" l="1"/>
  <c r="F650" i="2"/>
  <c r="E652" i="2" l="1"/>
  <c r="F651" i="2"/>
  <c r="E653" i="2" l="1"/>
  <c r="F652" i="2"/>
  <c r="E654" i="2" l="1"/>
  <c r="F653" i="2"/>
  <c r="E655" i="2" l="1"/>
  <c r="F654" i="2"/>
  <c r="E656" i="2" l="1"/>
  <c r="F655" i="2"/>
  <c r="E657" i="2" l="1"/>
  <c r="F656" i="2"/>
  <c r="E658" i="2" l="1"/>
  <c r="F657" i="2"/>
  <c r="E659" i="2" l="1"/>
  <c r="F658" i="2"/>
  <c r="E660" i="2" l="1"/>
  <c r="F659" i="2"/>
  <c r="E661" i="2" l="1"/>
  <c r="F660" i="2"/>
  <c r="E662" i="2" l="1"/>
  <c r="F661" i="2"/>
  <c r="E663" i="2" l="1"/>
  <c r="F662" i="2"/>
  <c r="E664" i="2" l="1"/>
  <c r="F663" i="2"/>
  <c r="E665" i="2" l="1"/>
  <c r="F664" i="2"/>
  <c r="E666" i="2" l="1"/>
  <c r="F665" i="2"/>
  <c r="E667" i="2" l="1"/>
  <c r="F666" i="2"/>
  <c r="E668" i="2" l="1"/>
  <c r="F667" i="2"/>
  <c r="E669" i="2" l="1"/>
  <c r="F668" i="2"/>
  <c r="E670" i="2" l="1"/>
  <c r="F669" i="2"/>
  <c r="E671" i="2" l="1"/>
  <c r="F670" i="2"/>
  <c r="E672" i="2" l="1"/>
  <c r="F671" i="2"/>
  <c r="E673" i="2" l="1"/>
  <c r="F672" i="2"/>
  <c r="E674" i="2" l="1"/>
  <c r="F673" i="2"/>
  <c r="E675" i="2" l="1"/>
  <c r="F674" i="2"/>
  <c r="E676" i="2" l="1"/>
  <c r="F675" i="2"/>
  <c r="E677" i="2" l="1"/>
  <c r="F676" i="2"/>
  <c r="E678" i="2" l="1"/>
  <c r="F677" i="2"/>
  <c r="E679" i="2" l="1"/>
  <c r="F678" i="2"/>
  <c r="E680" i="2" l="1"/>
  <c r="F679" i="2"/>
  <c r="E681" i="2" l="1"/>
  <c r="F680" i="2"/>
  <c r="E682" i="2" l="1"/>
  <c r="F681" i="2"/>
  <c r="E683" i="2" l="1"/>
  <c r="F682" i="2"/>
  <c r="E684" i="2" l="1"/>
  <c r="F683" i="2"/>
  <c r="E685" i="2" l="1"/>
  <c r="F684" i="2"/>
  <c r="E686" i="2" l="1"/>
  <c r="F685" i="2"/>
  <c r="E687" i="2" l="1"/>
  <c r="F686" i="2"/>
  <c r="E688" i="2" l="1"/>
  <c r="F687" i="2"/>
  <c r="E689" i="2" l="1"/>
  <c r="F688" i="2"/>
  <c r="E690" i="2" l="1"/>
  <c r="F689" i="2"/>
  <c r="E691" i="2" l="1"/>
  <c r="F690" i="2"/>
  <c r="E692" i="2" l="1"/>
  <c r="F691" i="2"/>
  <c r="E693" i="2" l="1"/>
  <c r="F692" i="2"/>
  <c r="E694" i="2" l="1"/>
  <c r="F693" i="2"/>
  <c r="E695" i="2" l="1"/>
  <c r="F694" i="2"/>
  <c r="E696" i="2" l="1"/>
  <c r="F695" i="2"/>
  <c r="E697" i="2" l="1"/>
  <c r="F696" i="2"/>
  <c r="E698" i="2" l="1"/>
  <c r="F697" i="2"/>
  <c r="E699" i="2" l="1"/>
  <c r="F698" i="2"/>
  <c r="E700" i="2" l="1"/>
  <c r="F699" i="2"/>
  <c r="E701" i="2" l="1"/>
  <c r="F700" i="2"/>
  <c r="E702" i="2" l="1"/>
  <c r="F701" i="2"/>
  <c r="E703" i="2" l="1"/>
  <c r="F702" i="2"/>
  <c r="E704" i="2" l="1"/>
  <c r="F703" i="2"/>
  <c r="E705" i="2" l="1"/>
  <c r="F704" i="2"/>
  <c r="E706" i="2" l="1"/>
  <c r="F705" i="2"/>
  <c r="E707" i="2" l="1"/>
  <c r="F706" i="2"/>
  <c r="E708" i="2" l="1"/>
  <c r="F707" i="2"/>
  <c r="E709" i="2" l="1"/>
  <c r="F708" i="2"/>
  <c r="E710" i="2" l="1"/>
  <c r="F709" i="2"/>
  <c r="E711" i="2" l="1"/>
  <c r="F710" i="2"/>
  <c r="E712" i="2" l="1"/>
  <c r="F711" i="2"/>
  <c r="E713" i="2" l="1"/>
  <c r="F712" i="2"/>
  <c r="E714" i="2" l="1"/>
  <c r="F713" i="2"/>
  <c r="E715" i="2" l="1"/>
  <c r="F714" i="2"/>
  <c r="E716" i="2" l="1"/>
  <c r="F715" i="2"/>
  <c r="E717" i="2" l="1"/>
  <c r="F716" i="2"/>
  <c r="E718" i="2" l="1"/>
  <c r="F717" i="2"/>
  <c r="E719" i="2" l="1"/>
  <c r="F718" i="2"/>
  <c r="E720" i="2" l="1"/>
  <c r="F719" i="2"/>
  <c r="E721" i="2" l="1"/>
  <c r="F720" i="2"/>
  <c r="E722" i="2" l="1"/>
  <c r="F721" i="2"/>
  <c r="E723" i="2" l="1"/>
  <c r="F722" i="2"/>
  <c r="E724" i="2" l="1"/>
  <c r="F723" i="2"/>
  <c r="E725" i="2" l="1"/>
  <c r="F724" i="2"/>
  <c r="E726" i="2" l="1"/>
  <c r="F725" i="2"/>
  <c r="E727" i="2" l="1"/>
  <c r="F726" i="2"/>
  <c r="E728" i="2" l="1"/>
  <c r="F727" i="2"/>
  <c r="E729" i="2" l="1"/>
  <c r="F728" i="2"/>
  <c r="E730" i="2" l="1"/>
  <c r="F729" i="2"/>
  <c r="E731" i="2" l="1"/>
  <c r="F730" i="2"/>
  <c r="E732" i="2" l="1"/>
  <c r="F731" i="2"/>
  <c r="E733" i="2" l="1"/>
  <c r="F732" i="2"/>
  <c r="E734" i="2" l="1"/>
  <c r="F733" i="2"/>
  <c r="E735" i="2" l="1"/>
  <c r="F734" i="2"/>
  <c r="E736" i="2" l="1"/>
  <c r="F735" i="2"/>
  <c r="E737" i="2" l="1"/>
  <c r="F736" i="2"/>
  <c r="E738" i="2" l="1"/>
  <c r="F737" i="2"/>
  <c r="E739" i="2" l="1"/>
  <c r="F738" i="2"/>
  <c r="E740" i="2" l="1"/>
  <c r="F739" i="2"/>
  <c r="E741" i="2" l="1"/>
  <c r="F740" i="2"/>
  <c r="E742" i="2" l="1"/>
  <c r="F741" i="2"/>
  <c r="E743" i="2" l="1"/>
  <c r="F742" i="2"/>
  <c r="E744" i="2" l="1"/>
  <c r="F743" i="2"/>
  <c r="E745" i="2" l="1"/>
  <c r="F744" i="2"/>
  <c r="E746" i="2" l="1"/>
  <c r="F745" i="2"/>
  <c r="E747" i="2" l="1"/>
  <c r="F746" i="2"/>
  <c r="E748" i="2" l="1"/>
  <c r="F747" i="2"/>
  <c r="E749" i="2" l="1"/>
  <c r="F748" i="2"/>
  <c r="E750" i="2" l="1"/>
  <c r="F749" i="2"/>
  <c r="E751" i="2" l="1"/>
  <c r="F750" i="2"/>
  <c r="E752" i="2" l="1"/>
  <c r="F751" i="2"/>
  <c r="E753" i="2" l="1"/>
  <c r="F752" i="2"/>
  <c r="E754" i="2" l="1"/>
  <c r="F753" i="2"/>
  <c r="E755" i="2" l="1"/>
  <c r="F754" i="2"/>
  <c r="E756" i="2" l="1"/>
  <c r="F755" i="2"/>
  <c r="E757" i="2" l="1"/>
  <c r="F756" i="2"/>
  <c r="E758" i="2" l="1"/>
  <c r="F757" i="2"/>
  <c r="E759" i="2" l="1"/>
  <c r="F758" i="2"/>
  <c r="E760" i="2" l="1"/>
  <c r="F759" i="2"/>
  <c r="E761" i="2" l="1"/>
  <c r="F760" i="2"/>
  <c r="E762" i="2" l="1"/>
  <c r="F761" i="2"/>
  <c r="E763" i="2" l="1"/>
  <c r="F762" i="2"/>
  <c r="E764" i="2" l="1"/>
  <c r="F763" i="2"/>
  <c r="E765" i="2" l="1"/>
  <c r="F764" i="2"/>
  <c r="E766" i="2" l="1"/>
  <c r="F765" i="2"/>
  <c r="E767" i="2" l="1"/>
  <c r="F766" i="2"/>
  <c r="E768" i="2" l="1"/>
  <c r="F767" i="2"/>
  <c r="E769" i="2" l="1"/>
  <c r="F768" i="2"/>
  <c r="E770" i="2" l="1"/>
  <c r="F769" i="2"/>
  <c r="E771" i="2" l="1"/>
  <c r="F770" i="2"/>
  <c r="E772" i="2" l="1"/>
  <c r="F771" i="2"/>
  <c r="E773" i="2" l="1"/>
  <c r="F772" i="2"/>
  <c r="E774" i="2" l="1"/>
  <c r="F773" i="2"/>
  <c r="E775" i="2" l="1"/>
  <c r="F774" i="2"/>
  <c r="E776" i="2" l="1"/>
  <c r="F775" i="2"/>
  <c r="E777" i="2" l="1"/>
  <c r="F776" i="2"/>
  <c r="E778" i="2" l="1"/>
  <c r="F777" i="2"/>
  <c r="E779" i="2" l="1"/>
  <c r="F778" i="2"/>
  <c r="E780" i="2" l="1"/>
  <c r="F779" i="2"/>
  <c r="E781" i="2" l="1"/>
  <c r="F780" i="2"/>
  <c r="E782" i="2" l="1"/>
  <c r="F781" i="2"/>
  <c r="E783" i="2" l="1"/>
  <c r="F782" i="2"/>
  <c r="E784" i="2" l="1"/>
  <c r="F783" i="2"/>
  <c r="E785" i="2" l="1"/>
  <c r="F784" i="2"/>
  <c r="E786" i="2" l="1"/>
  <c r="F785" i="2"/>
  <c r="E787" i="2" l="1"/>
  <c r="F786" i="2"/>
  <c r="E788" i="2" l="1"/>
  <c r="F787" i="2"/>
  <c r="E789" i="2" l="1"/>
  <c r="F788" i="2"/>
  <c r="E790" i="2" l="1"/>
  <c r="F789" i="2"/>
  <c r="E791" i="2" l="1"/>
  <c r="F790" i="2"/>
  <c r="E792" i="2" l="1"/>
  <c r="F791" i="2"/>
  <c r="E793" i="2" l="1"/>
  <c r="F792" i="2"/>
  <c r="E794" i="2" l="1"/>
  <c r="F793" i="2"/>
  <c r="E795" i="2" l="1"/>
  <c r="F794" i="2"/>
  <c r="E796" i="2" l="1"/>
  <c r="F795" i="2"/>
  <c r="E797" i="2" l="1"/>
  <c r="F796" i="2"/>
  <c r="E798" i="2" l="1"/>
  <c r="F797" i="2"/>
  <c r="E799" i="2" l="1"/>
  <c r="F798" i="2"/>
  <c r="E800" i="2" l="1"/>
  <c r="F799" i="2"/>
  <c r="E801" i="2" l="1"/>
  <c r="F800" i="2"/>
  <c r="E802" i="2" l="1"/>
  <c r="F801" i="2"/>
  <c r="E803" i="2" l="1"/>
  <c r="F802" i="2"/>
  <c r="E804" i="2" l="1"/>
  <c r="F803" i="2"/>
  <c r="E805" i="2" l="1"/>
  <c r="F804" i="2"/>
  <c r="E806" i="2" l="1"/>
  <c r="F805" i="2"/>
  <c r="E807" i="2" l="1"/>
  <c r="F806" i="2"/>
  <c r="E808" i="2" l="1"/>
  <c r="F807" i="2"/>
  <c r="E809" i="2" l="1"/>
  <c r="F808" i="2"/>
  <c r="E810" i="2" l="1"/>
  <c r="F809" i="2"/>
  <c r="E811" i="2" l="1"/>
  <c r="F810" i="2"/>
  <c r="E812" i="2" l="1"/>
  <c r="F811" i="2"/>
  <c r="E813" i="2" l="1"/>
  <c r="F812" i="2"/>
  <c r="E814" i="2" l="1"/>
  <c r="F813" i="2"/>
  <c r="E815" i="2" l="1"/>
  <c r="F814" i="2"/>
  <c r="E816" i="2" l="1"/>
  <c r="F815" i="2"/>
  <c r="E817" i="2" l="1"/>
  <c r="F816" i="2"/>
  <c r="E818" i="2" l="1"/>
  <c r="F817" i="2"/>
  <c r="E819" i="2" l="1"/>
  <c r="F818" i="2"/>
  <c r="E820" i="2" l="1"/>
  <c r="F819" i="2"/>
  <c r="E821" i="2" l="1"/>
  <c r="F820" i="2"/>
  <c r="E822" i="2" l="1"/>
  <c r="F821" i="2"/>
  <c r="E823" i="2" l="1"/>
  <c r="F822" i="2"/>
  <c r="E824" i="2" l="1"/>
  <c r="F823" i="2"/>
  <c r="E825" i="2" l="1"/>
  <c r="F824" i="2"/>
  <c r="E826" i="2" l="1"/>
  <c r="F825" i="2"/>
  <c r="E827" i="2" l="1"/>
  <c r="F826" i="2"/>
  <c r="E828" i="2" l="1"/>
  <c r="F827" i="2"/>
  <c r="E829" i="2" l="1"/>
  <c r="F828" i="2"/>
  <c r="E830" i="2" l="1"/>
  <c r="F829" i="2"/>
  <c r="E831" i="2" l="1"/>
  <c r="F830" i="2"/>
  <c r="E832" i="2" l="1"/>
  <c r="F831" i="2"/>
  <c r="E833" i="2" l="1"/>
  <c r="F832" i="2"/>
  <c r="E834" i="2" l="1"/>
  <c r="F833" i="2"/>
  <c r="E835" i="2" l="1"/>
  <c r="F834" i="2"/>
  <c r="E836" i="2" l="1"/>
  <c r="F835" i="2"/>
  <c r="E837" i="2" l="1"/>
  <c r="F836" i="2"/>
  <c r="E838" i="2" l="1"/>
  <c r="F837" i="2"/>
  <c r="E839" i="2" l="1"/>
  <c r="F838" i="2"/>
  <c r="E840" i="2" l="1"/>
  <c r="F839" i="2"/>
  <c r="E841" i="2" l="1"/>
  <c r="F840" i="2"/>
  <c r="E842" i="2" l="1"/>
  <c r="F841" i="2"/>
  <c r="E843" i="2" l="1"/>
  <c r="F842" i="2"/>
  <c r="E844" i="2" l="1"/>
  <c r="F843" i="2"/>
  <c r="E845" i="2" l="1"/>
  <c r="F844" i="2"/>
  <c r="E846" i="2" l="1"/>
  <c r="F845" i="2"/>
  <c r="E847" i="2" l="1"/>
  <c r="F846" i="2"/>
  <c r="E848" i="2" l="1"/>
  <c r="F847" i="2"/>
  <c r="E849" i="2" l="1"/>
  <c r="F848" i="2"/>
  <c r="E850" i="2" l="1"/>
  <c r="F849" i="2"/>
  <c r="E851" i="2" l="1"/>
  <c r="F850" i="2"/>
  <c r="E852" i="2" l="1"/>
  <c r="F851" i="2"/>
  <c r="E853" i="2" l="1"/>
  <c r="F852" i="2"/>
  <c r="E854" i="2" l="1"/>
  <c r="F853" i="2"/>
  <c r="E855" i="2" l="1"/>
  <c r="F854" i="2"/>
  <c r="E856" i="2" l="1"/>
  <c r="F855" i="2"/>
  <c r="E857" i="2" l="1"/>
  <c r="F856" i="2"/>
  <c r="E858" i="2" l="1"/>
  <c r="F857" i="2"/>
  <c r="E859" i="2" l="1"/>
  <c r="F858" i="2"/>
  <c r="E860" i="2" l="1"/>
  <c r="F859" i="2"/>
  <c r="E861" i="2" l="1"/>
  <c r="F860" i="2"/>
  <c r="E862" i="2" l="1"/>
  <c r="F861" i="2"/>
  <c r="E863" i="2" l="1"/>
  <c r="F862" i="2"/>
  <c r="E864" i="2" l="1"/>
  <c r="F863" i="2"/>
  <c r="E865" i="2" l="1"/>
  <c r="F864" i="2"/>
  <c r="E866" i="2" l="1"/>
  <c r="F865" i="2"/>
  <c r="E867" i="2" l="1"/>
  <c r="F866" i="2"/>
  <c r="E868" i="2" l="1"/>
  <c r="F867" i="2"/>
  <c r="E869" i="2" l="1"/>
  <c r="F868" i="2"/>
  <c r="E870" i="2" l="1"/>
  <c r="F869" i="2"/>
  <c r="E871" i="2" l="1"/>
  <c r="F870" i="2"/>
  <c r="E872" i="2" l="1"/>
  <c r="F871" i="2"/>
  <c r="E873" i="2" l="1"/>
  <c r="F872" i="2"/>
  <c r="E874" i="2" l="1"/>
  <c r="F873" i="2"/>
  <c r="E875" i="2" l="1"/>
  <c r="F874" i="2"/>
  <c r="E876" i="2" l="1"/>
  <c r="F875" i="2"/>
  <c r="E877" i="2" l="1"/>
  <c r="F876" i="2"/>
  <c r="E878" i="2" l="1"/>
  <c r="F877" i="2"/>
  <c r="E879" i="2" l="1"/>
  <c r="F878" i="2"/>
  <c r="E880" i="2" l="1"/>
  <c r="F879" i="2"/>
  <c r="E881" i="2" l="1"/>
  <c r="F880" i="2"/>
  <c r="E882" i="2" l="1"/>
  <c r="F881" i="2"/>
  <c r="E883" i="2" l="1"/>
  <c r="F882" i="2"/>
  <c r="E884" i="2" l="1"/>
  <c r="F883" i="2"/>
  <c r="E885" i="2" l="1"/>
  <c r="F884" i="2"/>
  <c r="E886" i="2" l="1"/>
  <c r="F885" i="2"/>
  <c r="E887" i="2" l="1"/>
  <c r="F886" i="2"/>
  <c r="E888" i="2" l="1"/>
  <c r="F887" i="2"/>
  <c r="E889" i="2" l="1"/>
  <c r="F888" i="2"/>
  <c r="E890" i="2" l="1"/>
  <c r="F889" i="2"/>
  <c r="E891" i="2" l="1"/>
  <c r="F890" i="2"/>
  <c r="E892" i="2" l="1"/>
  <c r="F891" i="2"/>
  <c r="E893" i="2" l="1"/>
  <c r="F892" i="2"/>
  <c r="E894" i="2" l="1"/>
  <c r="F893" i="2"/>
  <c r="E895" i="2" l="1"/>
  <c r="F894" i="2"/>
  <c r="E896" i="2" l="1"/>
  <c r="F895" i="2"/>
  <c r="E897" i="2" l="1"/>
  <c r="F896" i="2"/>
  <c r="E898" i="2" l="1"/>
  <c r="F897" i="2"/>
  <c r="E899" i="2" l="1"/>
  <c r="F898" i="2"/>
  <c r="E900" i="2" l="1"/>
  <c r="F899" i="2"/>
  <c r="E901" i="2" l="1"/>
  <c r="F900" i="2"/>
  <c r="E902" i="2" l="1"/>
  <c r="F901" i="2"/>
  <c r="E903" i="2" l="1"/>
  <c r="F902" i="2"/>
  <c r="E904" i="2" l="1"/>
  <c r="F903" i="2"/>
  <c r="E905" i="2" l="1"/>
  <c r="F904" i="2"/>
  <c r="E906" i="2" l="1"/>
  <c r="F905" i="2"/>
  <c r="E907" i="2" l="1"/>
  <c r="F906" i="2"/>
  <c r="E908" i="2" l="1"/>
  <c r="F907" i="2"/>
  <c r="E909" i="2" l="1"/>
  <c r="F908" i="2"/>
  <c r="E910" i="2" l="1"/>
  <c r="F909" i="2"/>
  <c r="E911" i="2" l="1"/>
  <c r="F910" i="2"/>
  <c r="E912" i="2" l="1"/>
  <c r="F911" i="2"/>
  <c r="E913" i="2" l="1"/>
  <c r="F912" i="2"/>
  <c r="E914" i="2" l="1"/>
  <c r="F913" i="2"/>
  <c r="E915" i="2" l="1"/>
  <c r="F914" i="2"/>
  <c r="E916" i="2" l="1"/>
  <c r="F915" i="2"/>
  <c r="E917" i="2" l="1"/>
  <c r="F916" i="2"/>
  <c r="E918" i="2" l="1"/>
  <c r="F917" i="2"/>
  <c r="E919" i="2" l="1"/>
  <c r="F918" i="2"/>
  <c r="E920" i="2" l="1"/>
  <c r="F919" i="2"/>
  <c r="E921" i="2" l="1"/>
  <c r="F920" i="2"/>
  <c r="E922" i="2" l="1"/>
  <c r="F921" i="2"/>
  <c r="E923" i="2" l="1"/>
  <c r="F922" i="2"/>
  <c r="E924" i="2" l="1"/>
  <c r="F923" i="2"/>
  <c r="E925" i="2" l="1"/>
  <c r="F924" i="2"/>
  <c r="E926" i="2" l="1"/>
  <c r="F925" i="2"/>
  <c r="E927" i="2" l="1"/>
  <c r="F926" i="2"/>
  <c r="E928" i="2" l="1"/>
  <c r="F927" i="2"/>
  <c r="E929" i="2" l="1"/>
  <c r="F928" i="2"/>
  <c r="E930" i="2" l="1"/>
  <c r="F929" i="2"/>
  <c r="E931" i="2" l="1"/>
  <c r="F930" i="2"/>
  <c r="E932" i="2" l="1"/>
  <c r="F931" i="2"/>
  <c r="E933" i="2" l="1"/>
  <c r="F932" i="2"/>
  <c r="E934" i="2" l="1"/>
  <c r="F933" i="2"/>
  <c r="E935" i="2" l="1"/>
  <c r="F934" i="2"/>
  <c r="E936" i="2" l="1"/>
  <c r="F935" i="2"/>
  <c r="E937" i="2" l="1"/>
  <c r="F936" i="2"/>
  <c r="E938" i="2" l="1"/>
  <c r="F937" i="2"/>
  <c r="E939" i="2" l="1"/>
  <c r="F938" i="2"/>
  <c r="E940" i="2" l="1"/>
  <c r="F939" i="2"/>
  <c r="E941" i="2" l="1"/>
  <c r="F940" i="2"/>
  <c r="E942" i="2" l="1"/>
  <c r="F941" i="2"/>
  <c r="E943" i="2" l="1"/>
  <c r="F942" i="2"/>
  <c r="E944" i="2" l="1"/>
  <c r="F943" i="2"/>
  <c r="E945" i="2" l="1"/>
  <c r="F944" i="2"/>
  <c r="E946" i="2" l="1"/>
  <c r="F945" i="2"/>
  <c r="E947" i="2" l="1"/>
  <c r="F946" i="2"/>
  <c r="E948" i="2" l="1"/>
  <c r="F947" i="2"/>
  <c r="E949" i="2" l="1"/>
  <c r="F948" i="2"/>
  <c r="E950" i="2" l="1"/>
  <c r="F949" i="2"/>
  <c r="E951" i="2" l="1"/>
  <c r="F950" i="2"/>
  <c r="E952" i="2" l="1"/>
  <c r="F951" i="2"/>
  <c r="E953" i="2" l="1"/>
  <c r="F952" i="2"/>
  <c r="E954" i="2" l="1"/>
  <c r="F953" i="2"/>
  <c r="E955" i="2" l="1"/>
  <c r="F954" i="2"/>
  <c r="E956" i="2" l="1"/>
  <c r="F955" i="2"/>
  <c r="E957" i="2" l="1"/>
  <c r="F956" i="2"/>
  <c r="E958" i="2" l="1"/>
  <c r="F957" i="2"/>
  <c r="E959" i="2" l="1"/>
  <c r="F958" i="2"/>
  <c r="E960" i="2" l="1"/>
  <c r="F959" i="2"/>
  <c r="E961" i="2" l="1"/>
  <c r="F960" i="2"/>
  <c r="E962" i="2" l="1"/>
  <c r="F961" i="2"/>
  <c r="E963" i="2" l="1"/>
  <c r="F962" i="2"/>
  <c r="E964" i="2" l="1"/>
  <c r="F963" i="2"/>
  <c r="E965" i="2" l="1"/>
  <c r="F964" i="2"/>
  <c r="E966" i="2" l="1"/>
  <c r="F965" i="2"/>
  <c r="E967" i="2" l="1"/>
  <c r="F966" i="2"/>
  <c r="E968" i="2" l="1"/>
  <c r="F967" i="2"/>
  <c r="E969" i="2" l="1"/>
  <c r="F968" i="2"/>
  <c r="E970" i="2" l="1"/>
  <c r="F969" i="2"/>
  <c r="E971" i="2" l="1"/>
  <c r="F970" i="2"/>
  <c r="E972" i="2" l="1"/>
  <c r="F971" i="2"/>
  <c r="E973" i="2" l="1"/>
  <c r="F972" i="2"/>
  <c r="E974" i="2" l="1"/>
  <c r="F973" i="2"/>
  <c r="E975" i="2" l="1"/>
  <c r="F974" i="2"/>
  <c r="E976" i="2" l="1"/>
  <c r="F975" i="2"/>
  <c r="E977" i="2" l="1"/>
  <c r="F976" i="2"/>
  <c r="E978" i="2" l="1"/>
  <c r="F977" i="2"/>
  <c r="E979" i="2" l="1"/>
  <c r="F978" i="2"/>
  <c r="E980" i="2" l="1"/>
  <c r="F979" i="2"/>
  <c r="E981" i="2" l="1"/>
  <c r="F980" i="2"/>
  <c r="E982" i="2" l="1"/>
  <c r="F981" i="2"/>
  <c r="E983" i="2" l="1"/>
  <c r="F982" i="2"/>
  <c r="E984" i="2" l="1"/>
  <c r="F983" i="2"/>
  <c r="E985" i="2" l="1"/>
  <c r="F984" i="2"/>
  <c r="E986" i="2" l="1"/>
  <c r="F985" i="2"/>
  <c r="E987" i="2" l="1"/>
  <c r="F986" i="2"/>
  <c r="E988" i="2" l="1"/>
  <c r="F987" i="2"/>
  <c r="E989" i="2" l="1"/>
  <c r="F988" i="2"/>
  <c r="E990" i="2" l="1"/>
  <c r="F989" i="2"/>
  <c r="E991" i="2" l="1"/>
  <c r="F990" i="2"/>
  <c r="E992" i="2" l="1"/>
  <c r="F991" i="2"/>
  <c r="E993" i="2" l="1"/>
  <c r="F992" i="2"/>
  <c r="E994" i="2" l="1"/>
  <c r="F993" i="2"/>
  <c r="E995" i="2" l="1"/>
  <c r="F994" i="2"/>
  <c r="E996" i="2" l="1"/>
  <c r="F995" i="2"/>
  <c r="E997" i="2" l="1"/>
  <c r="F996" i="2"/>
  <c r="E998" i="2" l="1"/>
  <c r="F997" i="2"/>
  <c r="E999" i="2" l="1"/>
  <c r="F998" i="2"/>
  <c r="E1000" i="2" l="1"/>
  <c r="F999" i="2"/>
  <c r="E1001" i="2" l="1"/>
  <c r="F1000" i="2"/>
  <c r="E1002" i="2" l="1"/>
  <c r="F1001" i="2"/>
  <c r="E1003" i="2" l="1"/>
  <c r="F1002" i="2"/>
  <c r="E1004" i="2" l="1"/>
  <c r="F1003" i="2"/>
  <c r="E1005" i="2" l="1"/>
  <c r="F1004" i="2"/>
  <c r="E1006" i="2" l="1"/>
  <c r="F1005" i="2"/>
  <c r="E1007" i="2" l="1"/>
  <c r="F1006" i="2"/>
  <c r="E1008" i="2" l="1"/>
  <c r="F1007" i="2"/>
  <c r="E1009" i="2" l="1"/>
  <c r="F1008" i="2"/>
  <c r="E1010" i="2" l="1"/>
  <c r="F1009" i="2"/>
  <c r="E1011" i="2" l="1"/>
  <c r="F1010" i="2"/>
  <c r="E1012" i="2" l="1"/>
  <c r="F1011" i="2"/>
  <c r="E1013" i="2" l="1"/>
  <c r="F1012" i="2"/>
  <c r="E1014" i="2" l="1"/>
  <c r="F1013" i="2"/>
  <c r="E1015" i="2" l="1"/>
  <c r="F1014" i="2"/>
  <c r="E1016" i="2" l="1"/>
  <c r="F1015" i="2"/>
  <c r="E1017" i="2" l="1"/>
  <c r="F1016" i="2"/>
  <c r="E1018" i="2" l="1"/>
  <c r="F1017" i="2"/>
  <c r="E1019" i="2" l="1"/>
  <c r="F1018" i="2"/>
  <c r="E1020" i="2" l="1"/>
  <c r="F1019" i="2"/>
  <c r="E1021" i="2" l="1"/>
  <c r="F1020" i="2"/>
  <c r="E1022" i="2" l="1"/>
  <c r="F1021" i="2"/>
  <c r="E1023" i="2" l="1"/>
  <c r="F1022" i="2"/>
  <c r="E1024" i="2" l="1"/>
  <c r="F1023" i="2"/>
  <c r="E1025" i="2" l="1"/>
  <c r="F1024" i="2"/>
  <c r="E1026" i="2" l="1"/>
  <c r="F1025" i="2"/>
  <c r="E1027" i="2" l="1"/>
  <c r="F1026" i="2"/>
  <c r="E1028" i="2" l="1"/>
  <c r="F1027" i="2"/>
  <c r="E1029" i="2" l="1"/>
  <c r="F1028" i="2"/>
  <c r="E1030" i="2" l="1"/>
  <c r="F1029" i="2"/>
  <c r="E1031" i="2" l="1"/>
  <c r="F1030" i="2"/>
  <c r="E1032" i="2" l="1"/>
  <c r="F1031" i="2"/>
  <c r="E1033" i="2" l="1"/>
  <c r="F1032" i="2"/>
  <c r="E1034" i="2" l="1"/>
  <c r="F1033" i="2"/>
  <c r="E1035" i="2" l="1"/>
  <c r="F1034" i="2"/>
  <c r="E1036" i="2" l="1"/>
  <c r="F1035" i="2"/>
  <c r="E1037" i="2" l="1"/>
  <c r="F1036" i="2"/>
  <c r="E1038" i="2" l="1"/>
  <c r="F1037" i="2"/>
  <c r="E1039" i="2" l="1"/>
  <c r="F1038" i="2"/>
  <c r="E1040" i="2" l="1"/>
  <c r="F1039" i="2"/>
  <c r="E1041" i="2" l="1"/>
  <c r="F1040" i="2"/>
  <c r="E1042" i="2" l="1"/>
  <c r="F1041" i="2"/>
  <c r="E1043" i="2" l="1"/>
  <c r="F1042" i="2"/>
  <c r="E1044" i="2" l="1"/>
  <c r="F1043" i="2"/>
  <c r="E1045" i="2" l="1"/>
  <c r="F1044" i="2"/>
  <c r="E1046" i="2" l="1"/>
  <c r="F1045" i="2"/>
  <c r="E1047" i="2" l="1"/>
  <c r="F1046" i="2"/>
  <c r="E1048" i="2" l="1"/>
  <c r="F1047" i="2"/>
  <c r="E1049" i="2" l="1"/>
  <c r="F1048" i="2"/>
  <c r="E1050" i="2" l="1"/>
  <c r="F1049" i="2"/>
  <c r="E1051" i="2" l="1"/>
  <c r="F1050" i="2"/>
  <c r="E1052" i="2" l="1"/>
  <c r="F1051" i="2"/>
  <c r="E1053" i="2" l="1"/>
  <c r="F1052" i="2"/>
  <c r="E1054" i="2" l="1"/>
  <c r="F1053" i="2"/>
  <c r="E1055" i="2" l="1"/>
  <c r="F1054" i="2"/>
  <c r="E1056" i="2" l="1"/>
  <c r="F1055" i="2"/>
  <c r="E1057" i="2" l="1"/>
  <c r="F1056" i="2"/>
  <c r="E1058" i="2" l="1"/>
  <c r="F1057" i="2"/>
  <c r="E1059" i="2" l="1"/>
  <c r="F1058" i="2"/>
  <c r="E1060" i="2" l="1"/>
  <c r="F1059" i="2"/>
  <c r="E1061" i="2" l="1"/>
  <c r="F1060" i="2"/>
  <c r="E1062" i="2" l="1"/>
  <c r="F1061" i="2"/>
  <c r="E1063" i="2" l="1"/>
  <c r="F1062" i="2"/>
  <c r="E1064" i="2" l="1"/>
  <c r="F1063" i="2"/>
  <c r="E1065" i="2" l="1"/>
  <c r="F1064" i="2"/>
  <c r="E1066" i="2" l="1"/>
  <c r="F1065" i="2"/>
  <c r="E1067" i="2" l="1"/>
  <c r="F1066" i="2"/>
  <c r="E1068" i="2" l="1"/>
  <c r="F1067" i="2"/>
  <c r="E1069" i="2" l="1"/>
  <c r="F1068" i="2"/>
  <c r="E1070" i="2" l="1"/>
  <c r="F1069" i="2"/>
  <c r="E1071" i="2" l="1"/>
  <c r="F1070" i="2"/>
  <c r="E1072" i="2" l="1"/>
  <c r="F1071" i="2"/>
  <c r="E1073" i="2" l="1"/>
  <c r="F1072" i="2"/>
  <c r="E1074" i="2" l="1"/>
  <c r="F1073" i="2"/>
  <c r="E1075" i="2" l="1"/>
  <c r="F1074" i="2"/>
  <c r="E1076" i="2" l="1"/>
  <c r="F1075" i="2"/>
  <c r="E1077" i="2" l="1"/>
  <c r="F1076" i="2"/>
  <c r="E1078" i="2" l="1"/>
  <c r="F1077" i="2"/>
  <c r="E1079" i="2" l="1"/>
  <c r="F1078" i="2"/>
  <c r="E1080" i="2" l="1"/>
  <c r="F1079" i="2"/>
  <c r="E1081" i="2" l="1"/>
  <c r="F1080" i="2"/>
  <c r="E1082" i="2" l="1"/>
  <c r="F1081" i="2"/>
  <c r="E1083" i="2" l="1"/>
  <c r="F1082" i="2"/>
  <c r="E1084" i="2" l="1"/>
  <c r="F1083" i="2"/>
  <c r="E1085" i="2" l="1"/>
  <c r="F1084" i="2"/>
  <c r="E1086" i="2" l="1"/>
  <c r="F1085" i="2"/>
  <c r="E1087" i="2" l="1"/>
  <c r="F1086" i="2"/>
  <c r="E1088" i="2" l="1"/>
  <c r="F1087" i="2"/>
  <c r="E1089" i="2" l="1"/>
  <c r="F1088" i="2"/>
  <c r="E1090" i="2" l="1"/>
  <c r="F1089" i="2"/>
  <c r="E1091" i="2" l="1"/>
  <c r="F1090" i="2"/>
  <c r="E1092" i="2" l="1"/>
  <c r="F1091" i="2"/>
  <c r="E1093" i="2" l="1"/>
  <c r="F1092" i="2"/>
  <c r="E1094" i="2" l="1"/>
  <c r="F1093" i="2"/>
  <c r="E1095" i="2" l="1"/>
  <c r="F1094" i="2"/>
  <c r="E1096" i="2" l="1"/>
  <c r="F1095" i="2"/>
  <c r="E1097" i="2" l="1"/>
  <c r="F1096" i="2"/>
  <c r="E1098" i="2" l="1"/>
  <c r="F1097" i="2"/>
  <c r="E1099" i="2" l="1"/>
  <c r="F1098" i="2"/>
  <c r="E1100" i="2" l="1"/>
  <c r="F1099" i="2"/>
  <c r="E1101" i="2" l="1"/>
  <c r="F1100" i="2"/>
  <c r="E1102" i="2" l="1"/>
  <c r="F1101" i="2"/>
  <c r="E1103" i="2" l="1"/>
  <c r="F1102" i="2"/>
  <c r="E1104" i="2" l="1"/>
  <c r="F1103" i="2"/>
  <c r="E1105" i="2" l="1"/>
  <c r="F1104" i="2"/>
  <c r="E1106" i="2" l="1"/>
  <c r="F1105" i="2"/>
  <c r="E1107" i="2" l="1"/>
  <c r="F1106" i="2"/>
  <c r="E1108" i="2" l="1"/>
  <c r="F1107" i="2"/>
  <c r="E1109" i="2" l="1"/>
  <c r="F1108" i="2"/>
  <c r="E1110" i="2" l="1"/>
  <c r="F1109" i="2"/>
  <c r="E1111" i="2" l="1"/>
  <c r="F1110" i="2"/>
  <c r="E1112" i="2" l="1"/>
  <c r="F1111" i="2"/>
  <c r="E1113" i="2" l="1"/>
  <c r="F1112" i="2"/>
  <c r="E1114" i="2" l="1"/>
  <c r="F1113" i="2"/>
  <c r="E1115" i="2" l="1"/>
  <c r="F1114" i="2"/>
  <c r="E1116" i="2" l="1"/>
  <c r="F1115" i="2"/>
  <c r="E1117" i="2" l="1"/>
  <c r="F1116" i="2"/>
  <c r="E1118" i="2" l="1"/>
  <c r="F1117" i="2"/>
  <c r="E1119" i="2" l="1"/>
  <c r="F1118" i="2"/>
  <c r="E1120" i="2" l="1"/>
  <c r="F1119" i="2"/>
  <c r="E1121" i="2" l="1"/>
  <c r="F1120" i="2"/>
  <c r="E1122" i="2" l="1"/>
  <c r="F1121" i="2"/>
  <c r="E1123" i="2" l="1"/>
  <c r="F1122" i="2"/>
  <c r="E1124" i="2" l="1"/>
  <c r="F1123" i="2"/>
  <c r="E1125" i="2" l="1"/>
  <c r="F1124" i="2"/>
  <c r="E1126" i="2" l="1"/>
  <c r="F1125" i="2"/>
  <c r="E1127" i="2" l="1"/>
  <c r="F1126" i="2"/>
  <c r="E1128" i="2" l="1"/>
  <c r="F1127" i="2"/>
  <c r="E1129" i="2" l="1"/>
  <c r="F1128" i="2"/>
  <c r="E1130" i="2" l="1"/>
  <c r="F1129" i="2"/>
  <c r="E1131" i="2" l="1"/>
  <c r="F1130" i="2"/>
  <c r="E1132" i="2" l="1"/>
  <c r="F1131" i="2"/>
  <c r="E1133" i="2" l="1"/>
  <c r="F1132" i="2"/>
  <c r="E1134" i="2" l="1"/>
  <c r="F1133" i="2"/>
  <c r="E1135" i="2" l="1"/>
  <c r="F1134" i="2"/>
  <c r="E1136" i="2" l="1"/>
  <c r="F1135" i="2"/>
  <c r="E1137" i="2" l="1"/>
  <c r="F1136" i="2"/>
  <c r="E1138" i="2" l="1"/>
  <c r="F1137" i="2"/>
  <c r="E1139" i="2" l="1"/>
  <c r="F1138" i="2"/>
  <c r="E1140" i="2" l="1"/>
  <c r="F1139" i="2"/>
  <c r="E1141" i="2" l="1"/>
  <c r="F1140" i="2"/>
  <c r="E1142" i="2" l="1"/>
  <c r="F1141" i="2"/>
  <c r="E1143" i="2" l="1"/>
  <c r="F1142" i="2"/>
  <c r="E1144" i="2" l="1"/>
  <c r="F1143" i="2"/>
  <c r="E1145" i="2" l="1"/>
  <c r="F1144" i="2"/>
  <c r="E1146" i="2" l="1"/>
  <c r="F1145" i="2"/>
  <c r="E1147" i="2" l="1"/>
  <c r="F1146" i="2"/>
  <c r="E1148" i="2" l="1"/>
  <c r="F1147" i="2"/>
  <c r="E1149" i="2" l="1"/>
  <c r="F1148" i="2"/>
  <c r="E1150" i="2" l="1"/>
  <c r="F1149" i="2"/>
  <c r="E1151" i="2" l="1"/>
  <c r="F1150" i="2"/>
  <c r="E1152" i="2" l="1"/>
  <c r="F1151" i="2"/>
  <c r="E1153" i="2" l="1"/>
  <c r="F1152" i="2"/>
  <c r="E1154" i="2" l="1"/>
  <c r="F1153" i="2"/>
  <c r="E1155" i="2" l="1"/>
  <c r="F1154" i="2"/>
  <c r="E1156" i="2" l="1"/>
  <c r="F1155" i="2"/>
  <c r="E1157" i="2" l="1"/>
  <c r="F1156" i="2"/>
  <c r="E1158" i="2" l="1"/>
  <c r="F1157" i="2"/>
  <c r="E1159" i="2" l="1"/>
  <c r="F1158" i="2"/>
  <c r="E1160" i="2" l="1"/>
  <c r="F1159" i="2"/>
  <c r="E1161" i="2" l="1"/>
  <c r="F1160" i="2"/>
  <c r="E1162" i="2" l="1"/>
  <c r="F1161" i="2"/>
  <c r="E1163" i="2" l="1"/>
  <c r="F1162" i="2"/>
  <c r="E1164" i="2" l="1"/>
  <c r="F1163" i="2"/>
  <c r="E1165" i="2" l="1"/>
  <c r="F1164" i="2"/>
  <c r="E1166" i="2" l="1"/>
  <c r="F1165" i="2"/>
  <c r="E1167" i="2" l="1"/>
  <c r="F1166" i="2"/>
  <c r="E1168" i="2" l="1"/>
  <c r="F1167" i="2"/>
  <c r="E1169" i="2" l="1"/>
  <c r="F1168" i="2"/>
  <c r="E1170" i="2" l="1"/>
  <c r="F1169" i="2"/>
  <c r="E1171" i="2" l="1"/>
  <c r="F1170" i="2"/>
  <c r="E1172" i="2" l="1"/>
  <c r="F1171" i="2"/>
  <c r="E1173" i="2" l="1"/>
  <c r="F1172" i="2"/>
  <c r="E1174" i="2" l="1"/>
  <c r="F1173" i="2"/>
  <c r="E1175" i="2" l="1"/>
  <c r="F1174" i="2"/>
  <c r="E1176" i="2" l="1"/>
  <c r="F1175" i="2"/>
  <c r="E1177" i="2" l="1"/>
  <c r="F1176" i="2"/>
  <c r="E1178" i="2" l="1"/>
  <c r="F1177" i="2"/>
  <c r="E1179" i="2" l="1"/>
  <c r="F1178" i="2"/>
  <c r="E1180" i="2" l="1"/>
  <c r="F1179" i="2"/>
  <c r="E1181" i="2" l="1"/>
  <c r="F1180" i="2"/>
  <c r="E1182" i="2" l="1"/>
  <c r="F1181" i="2"/>
  <c r="E1183" i="2" l="1"/>
  <c r="F1182" i="2"/>
  <c r="E1184" i="2" l="1"/>
  <c r="F1183" i="2"/>
  <c r="E1185" i="2" l="1"/>
  <c r="F1184" i="2"/>
  <c r="E1186" i="2" l="1"/>
  <c r="F1185" i="2"/>
  <c r="E1187" i="2" l="1"/>
  <c r="F1186" i="2"/>
  <c r="E1188" i="2" l="1"/>
  <c r="F1187" i="2"/>
  <c r="E1189" i="2" l="1"/>
  <c r="F1188" i="2"/>
  <c r="E1190" i="2" l="1"/>
  <c r="F1189" i="2"/>
  <c r="E1191" i="2" l="1"/>
  <c r="F1190" i="2"/>
  <c r="E1192" i="2" l="1"/>
  <c r="F1191" i="2"/>
  <c r="E1193" i="2" l="1"/>
  <c r="F1192" i="2"/>
  <c r="E1194" i="2" l="1"/>
  <c r="F1193" i="2"/>
  <c r="E1195" i="2" l="1"/>
  <c r="F1194" i="2"/>
  <c r="E1196" i="2" l="1"/>
  <c r="F1195" i="2"/>
  <c r="E1197" i="2" l="1"/>
  <c r="F1196" i="2"/>
  <c r="E1198" i="2" l="1"/>
  <c r="F1197" i="2"/>
  <c r="E1199" i="2" l="1"/>
  <c r="F1198" i="2"/>
  <c r="E1200" i="2" l="1"/>
  <c r="F1199" i="2"/>
  <c r="E1201" i="2" l="1"/>
  <c r="F1200" i="2"/>
  <c r="E1202" i="2" l="1"/>
  <c r="F1201" i="2"/>
  <c r="E1203" i="2" l="1"/>
  <c r="F1202" i="2"/>
  <c r="E1204" i="2" l="1"/>
  <c r="F1203" i="2"/>
  <c r="E1205" i="2" l="1"/>
  <c r="F1204" i="2"/>
  <c r="E1206" i="2" l="1"/>
  <c r="F1205" i="2"/>
  <c r="E1207" i="2" l="1"/>
  <c r="F1206" i="2"/>
  <c r="E1208" i="2" l="1"/>
  <c r="F1207" i="2"/>
  <c r="E1209" i="2" l="1"/>
  <c r="F1208" i="2"/>
  <c r="E1210" i="2" l="1"/>
  <c r="F1209" i="2"/>
  <c r="E1211" i="2" l="1"/>
  <c r="F1210" i="2"/>
  <c r="E1212" i="2" l="1"/>
  <c r="F1211" i="2"/>
  <c r="E1213" i="2" l="1"/>
  <c r="F1212" i="2"/>
  <c r="E1214" i="2" l="1"/>
  <c r="F1213" i="2"/>
  <c r="E1215" i="2" l="1"/>
  <c r="F1214" i="2"/>
  <c r="E1216" i="2" l="1"/>
  <c r="F1215" i="2"/>
  <c r="E1217" i="2" l="1"/>
  <c r="F1216" i="2"/>
  <c r="E1218" i="2" l="1"/>
  <c r="F1217" i="2"/>
  <c r="E1219" i="2" l="1"/>
  <c r="F1218" i="2"/>
  <c r="E1220" i="2" l="1"/>
  <c r="F1219" i="2"/>
  <c r="E1221" i="2" l="1"/>
  <c r="F1220" i="2"/>
  <c r="E1222" i="2" l="1"/>
  <c r="F1221" i="2"/>
  <c r="E1223" i="2" l="1"/>
  <c r="F1222" i="2"/>
  <c r="E1224" i="2" l="1"/>
  <c r="F1223" i="2"/>
  <c r="E1225" i="2" l="1"/>
  <c r="F1224" i="2"/>
  <c r="E1226" i="2" l="1"/>
  <c r="F1225" i="2"/>
  <c r="E1227" i="2" l="1"/>
  <c r="F1226" i="2"/>
  <c r="E1228" i="2" l="1"/>
  <c r="F1227" i="2"/>
  <c r="E1229" i="2" l="1"/>
  <c r="F1228" i="2"/>
  <c r="E1230" i="2" l="1"/>
  <c r="F1229" i="2"/>
  <c r="E1231" i="2" l="1"/>
  <c r="F1230" i="2"/>
  <c r="E1232" i="2" l="1"/>
  <c r="F1231" i="2"/>
  <c r="E1233" i="2" l="1"/>
  <c r="F1232" i="2"/>
  <c r="E1234" i="2" l="1"/>
  <c r="F1233" i="2"/>
  <c r="E1235" i="2" l="1"/>
  <c r="F1234" i="2"/>
  <c r="E1236" i="2" l="1"/>
  <c r="F1235" i="2"/>
  <c r="E1237" i="2" l="1"/>
  <c r="F1236" i="2"/>
  <c r="E1238" i="2" l="1"/>
  <c r="F1237" i="2"/>
  <c r="E1239" i="2" l="1"/>
  <c r="F1238" i="2"/>
  <c r="E1240" i="2" l="1"/>
  <c r="F1239" i="2"/>
  <c r="E1241" i="2" l="1"/>
  <c r="F1240" i="2"/>
  <c r="E1242" i="2" l="1"/>
  <c r="F1241" i="2"/>
  <c r="E1243" i="2" l="1"/>
  <c r="F1242" i="2"/>
  <c r="E1244" i="2" l="1"/>
  <c r="F1243" i="2"/>
  <c r="E1245" i="2" l="1"/>
  <c r="F1244" i="2"/>
  <c r="E1246" i="2" l="1"/>
  <c r="F1245" i="2"/>
  <c r="E1247" i="2" l="1"/>
  <c r="F1246" i="2"/>
  <c r="E1248" i="2" l="1"/>
  <c r="F1247" i="2"/>
  <c r="E1249" i="2" l="1"/>
  <c r="F1248" i="2"/>
  <c r="E1250" i="2" l="1"/>
  <c r="F1249" i="2"/>
  <c r="E1251" i="2" l="1"/>
  <c r="F1250" i="2"/>
  <c r="E1252" i="2" l="1"/>
  <c r="F1251" i="2"/>
  <c r="E1253" i="2" l="1"/>
  <c r="F1252" i="2"/>
  <c r="E1254" i="2" l="1"/>
  <c r="F1253" i="2"/>
  <c r="E1255" i="2" l="1"/>
  <c r="F1254" i="2"/>
  <c r="E1256" i="2" l="1"/>
  <c r="F1255" i="2"/>
  <c r="E1257" i="2" l="1"/>
  <c r="F1256" i="2"/>
  <c r="E1258" i="2" l="1"/>
  <c r="F1257" i="2"/>
  <c r="E1259" i="2" l="1"/>
  <c r="F1258" i="2"/>
  <c r="E1260" i="2" l="1"/>
  <c r="F1259" i="2"/>
  <c r="E1261" i="2" l="1"/>
  <c r="F1260" i="2"/>
  <c r="E1262" i="2" l="1"/>
  <c r="F1261" i="2"/>
  <c r="E1263" i="2" l="1"/>
  <c r="F1262" i="2"/>
  <c r="E1264" i="2" l="1"/>
  <c r="F1263" i="2"/>
  <c r="E1265" i="2" l="1"/>
  <c r="F1264" i="2"/>
  <c r="E1266" i="2" l="1"/>
  <c r="F1265" i="2"/>
  <c r="E1267" i="2" l="1"/>
  <c r="F1266" i="2"/>
  <c r="E1268" i="2" l="1"/>
  <c r="F1267" i="2"/>
  <c r="E1269" i="2" l="1"/>
  <c r="F1268" i="2"/>
  <c r="E1270" i="2" l="1"/>
  <c r="F1269" i="2"/>
  <c r="E1271" i="2" l="1"/>
  <c r="F1270" i="2"/>
  <c r="E1272" i="2" l="1"/>
  <c r="F1271" i="2"/>
  <c r="E1273" i="2" l="1"/>
  <c r="F1272" i="2"/>
  <c r="E1274" i="2" l="1"/>
  <c r="F1273" i="2"/>
  <c r="E1275" i="2" l="1"/>
  <c r="F1274" i="2"/>
  <c r="E1276" i="2" l="1"/>
  <c r="F1275" i="2"/>
  <c r="E1277" i="2" l="1"/>
  <c r="F1276" i="2"/>
  <c r="E1278" i="2" l="1"/>
  <c r="F1277" i="2"/>
  <c r="E1279" i="2" l="1"/>
  <c r="F1278" i="2"/>
  <c r="E1280" i="2" l="1"/>
  <c r="F1279" i="2"/>
  <c r="E1281" i="2" l="1"/>
  <c r="F1280" i="2"/>
  <c r="E1282" i="2" l="1"/>
  <c r="F1281" i="2"/>
  <c r="E1283" i="2" l="1"/>
  <c r="F1282" i="2"/>
  <c r="E1284" i="2" l="1"/>
  <c r="F1283" i="2"/>
  <c r="E1285" i="2" l="1"/>
  <c r="F1284" i="2"/>
  <c r="E1286" i="2" l="1"/>
  <c r="F1285" i="2"/>
  <c r="E1287" i="2" l="1"/>
  <c r="F1286" i="2"/>
  <c r="E1288" i="2" l="1"/>
  <c r="F1287" i="2"/>
  <c r="E1289" i="2" l="1"/>
  <c r="F1288" i="2"/>
  <c r="E1290" i="2" l="1"/>
  <c r="F1289" i="2"/>
  <c r="E1291" i="2" l="1"/>
  <c r="F1290" i="2"/>
  <c r="E1292" i="2" l="1"/>
  <c r="F1291" i="2"/>
  <c r="E1293" i="2" l="1"/>
  <c r="F1292" i="2"/>
  <c r="E1294" i="2" l="1"/>
  <c r="F1293" i="2"/>
  <c r="E1295" i="2" l="1"/>
  <c r="F1294" i="2"/>
  <c r="E1296" i="2" l="1"/>
  <c r="F1295" i="2"/>
  <c r="E1297" i="2" l="1"/>
  <c r="F1296" i="2"/>
  <c r="E1298" i="2" l="1"/>
  <c r="F1297" i="2"/>
  <c r="E1299" i="2" l="1"/>
  <c r="F1298" i="2"/>
  <c r="E1300" i="2" l="1"/>
  <c r="F1299" i="2"/>
  <c r="E1301" i="2" l="1"/>
  <c r="F1300" i="2"/>
  <c r="E1302" i="2" l="1"/>
  <c r="F1301" i="2"/>
  <c r="E1303" i="2" l="1"/>
  <c r="F1302" i="2"/>
  <c r="E1304" i="2" l="1"/>
  <c r="F1303" i="2"/>
  <c r="E1305" i="2" l="1"/>
  <c r="F1304" i="2"/>
  <c r="E1306" i="2" l="1"/>
  <c r="F1305" i="2"/>
  <c r="E1307" i="2" l="1"/>
  <c r="F1306" i="2"/>
  <c r="E1308" i="2" l="1"/>
  <c r="F1307" i="2"/>
  <c r="E1309" i="2" l="1"/>
  <c r="F1308" i="2"/>
  <c r="E1310" i="2" l="1"/>
  <c r="F1309" i="2"/>
  <c r="E1311" i="2" l="1"/>
  <c r="F1310" i="2"/>
  <c r="E1312" i="2" l="1"/>
  <c r="F1311" i="2"/>
  <c r="E1313" i="2" l="1"/>
  <c r="F1312" i="2"/>
  <c r="E1314" i="2" l="1"/>
  <c r="F1313" i="2"/>
  <c r="E1315" i="2" l="1"/>
  <c r="F1314" i="2"/>
  <c r="E1316" i="2" l="1"/>
  <c r="F1315" i="2"/>
  <c r="E1317" i="2" l="1"/>
  <c r="F1316" i="2"/>
  <c r="E1318" i="2" l="1"/>
  <c r="F1317" i="2"/>
  <c r="E1319" i="2" l="1"/>
  <c r="F1318" i="2"/>
  <c r="E1320" i="2" l="1"/>
  <c r="F1319" i="2"/>
  <c r="E1321" i="2" l="1"/>
  <c r="F1320" i="2"/>
  <c r="E1322" i="2" l="1"/>
  <c r="F1321" i="2"/>
  <c r="E1323" i="2" l="1"/>
  <c r="F1322" i="2"/>
  <c r="E1324" i="2" l="1"/>
  <c r="F1323" i="2"/>
  <c r="E1325" i="2" l="1"/>
  <c r="F1324" i="2"/>
  <c r="E1326" i="2" l="1"/>
  <c r="F1325" i="2"/>
  <c r="E1327" i="2" l="1"/>
  <c r="F1326" i="2"/>
  <c r="E1328" i="2" l="1"/>
  <c r="F1327" i="2"/>
  <c r="E1329" i="2" l="1"/>
  <c r="F1328" i="2"/>
  <c r="E1330" i="2" l="1"/>
  <c r="F1329" i="2"/>
  <c r="E1331" i="2" l="1"/>
  <c r="F1330" i="2"/>
  <c r="E1332" i="2" l="1"/>
  <c r="F1331" i="2"/>
  <c r="E1333" i="2" l="1"/>
  <c r="F1332" i="2"/>
  <c r="E1334" i="2" l="1"/>
  <c r="F1333" i="2"/>
  <c r="E1335" i="2" l="1"/>
  <c r="F1334" i="2"/>
  <c r="E1336" i="2" l="1"/>
  <c r="F1335" i="2"/>
  <c r="E1337" i="2" l="1"/>
  <c r="F1336" i="2"/>
  <c r="E1338" i="2" l="1"/>
  <c r="F1337" i="2"/>
  <c r="E1339" i="2" l="1"/>
  <c r="F1338" i="2"/>
  <c r="E1340" i="2" l="1"/>
  <c r="F1339" i="2"/>
  <c r="E1341" i="2" l="1"/>
  <c r="F1340" i="2"/>
  <c r="E1342" i="2" l="1"/>
  <c r="F1341" i="2"/>
  <c r="E1343" i="2" l="1"/>
  <c r="F1342" i="2"/>
  <c r="E1344" i="2" l="1"/>
  <c r="F1343" i="2"/>
  <c r="E1345" i="2" l="1"/>
  <c r="F1344" i="2"/>
  <c r="E1346" i="2" l="1"/>
  <c r="F1345" i="2"/>
  <c r="E1347" i="2" l="1"/>
  <c r="F1346" i="2"/>
  <c r="E1348" i="2" l="1"/>
  <c r="F1347" i="2"/>
  <c r="E1349" i="2" l="1"/>
  <c r="F1348" i="2"/>
  <c r="E1350" i="2" l="1"/>
  <c r="F1349" i="2"/>
  <c r="E1351" i="2" l="1"/>
  <c r="F1350" i="2"/>
  <c r="E1352" i="2" l="1"/>
  <c r="F1351" i="2"/>
  <c r="E1353" i="2" l="1"/>
  <c r="F1352" i="2"/>
  <c r="E1354" i="2" l="1"/>
  <c r="F1353" i="2"/>
  <c r="E1355" i="2" l="1"/>
  <c r="F1354" i="2"/>
  <c r="E1356" i="2" l="1"/>
  <c r="F1355" i="2"/>
  <c r="E1357" i="2" l="1"/>
  <c r="F1356" i="2"/>
  <c r="E1358" i="2" l="1"/>
  <c r="F1357" i="2"/>
  <c r="E1359" i="2" l="1"/>
  <c r="F1358" i="2"/>
  <c r="E1360" i="2" l="1"/>
  <c r="F1359" i="2"/>
  <c r="E1361" i="2" l="1"/>
  <c r="F1360" i="2"/>
  <c r="E1362" i="2" l="1"/>
  <c r="F1361" i="2"/>
  <c r="E1363" i="2" l="1"/>
  <c r="F1362" i="2"/>
  <c r="E1364" i="2" l="1"/>
  <c r="F1363" i="2"/>
  <c r="E1365" i="2" l="1"/>
  <c r="F1364" i="2"/>
  <c r="E1366" i="2" l="1"/>
  <c r="F1365" i="2"/>
  <c r="E1367" i="2" l="1"/>
  <c r="F1366" i="2"/>
  <c r="E1368" i="2" l="1"/>
  <c r="F1367" i="2"/>
  <c r="E1369" i="2" l="1"/>
  <c r="F1368" i="2"/>
  <c r="E1370" i="2" l="1"/>
  <c r="F1369" i="2"/>
  <c r="E1371" i="2" l="1"/>
  <c r="F1370" i="2"/>
  <c r="E1372" i="2" l="1"/>
  <c r="F1371" i="2"/>
  <c r="E1373" i="2" l="1"/>
  <c r="F1372" i="2"/>
  <c r="E1374" i="2" l="1"/>
  <c r="F1373" i="2"/>
  <c r="E1375" i="2" l="1"/>
  <c r="F1374" i="2"/>
  <c r="E1376" i="2" l="1"/>
  <c r="F1375" i="2"/>
  <c r="E1377" i="2" l="1"/>
  <c r="F1376" i="2"/>
  <c r="E1378" i="2" l="1"/>
  <c r="F1377" i="2"/>
  <c r="E1379" i="2" l="1"/>
  <c r="F1378" i="2"/>
  <c r="E1380" i="2" l="1"/>
  <c r="F1379" i="2"/>
  <c r="E1381" i="2" l="1"/>
  <c r="F1380" i="2"/>
  <c r="E1382" i="2" l="1"/>
  <c r="F1381" i="2"/>
  <c r="E1383" i="2" l="1"/>
  <c r="F1382" i="2"/>
  <c r="E1384" i="2" l="1"/>
  <c r="F1383" i="2"/>
  <c r="E1385" i="2" l="1"/>
  <c r="F1384" i="2"/>
  <c r="E1386" i="2" l="1"/>
  <c r="F1385" i="2"/>
  <c r="E1387" i="2" l="1"/>
  <c r="F1386" i="2"/>
  <c r="E1388" i="2" l="1"/>
  <c r="F1387" i="2"/>
  <c r="E1389" i="2" l="1"/>
  <c r="F1388" i="2"/>
  <c r="E1390" i="2" l="1"/>
  <c r="F1389" i="2"/>
  <c r="E1391" i="2" l="1"/>
  <c r="F1390" i="2"/>
  <c r="E1392" i="2" l="1"/>
  <c r="F1391" i="2"/>
  <c r="E1393" i="2" l="1"/>
  <c r="F1392" i="2"/>
  <c r="E1394" i="2" l="1"/>
  <c r="F1393" i="2"/>
  <c r="E1395" i="2" l="1"/>
  <c r="F1394" i="2"/>
  <c r="E1396" i="2" l="1"/>
  <c r="F1395" i="2"/>
  <c r="E1397" i="2" l="1"/>
  <c r="F1396" i="2"/>
  <c r="E1398" i="2" l="1"/>
  <c r="F1397" i="2"/>
  <c r="E1399" i="2" l="1"/>
  <c r="F1398" i="2"/>
  <c r="E1400" i="2" l="1"/>
  <c r="F1399" i="2"/>
  <c r="E1401" i="2" l="1"/>
  <c r="F1400" i="2"/>
  <c r="E1402" i="2" l="1"/>
  <c r="F1401" i="2"/>
  <c r="E1403" i="2" l="1"/>
  <c r="F1402" i="2"/>
  <c r="E1404" i="2" l="1"/>
  <c r="F1403" i="2"/>
  <c r="E1405" i="2" l="1"/>
  <c r="F1404" i="2"/>
  <c r="E1406" i="2" l="1"/>
  <c r="F1405" i="2"/>
  <c r="E1407" i="2" l="1"/>
  <c r="F1406" i="2"/>
  <c r="E1408" i="2" l="1"/>
  <c r="F1407" i="2"/>
  <c r="F1408" i="2" l="1"/>
  <c r="E1409" i="2"/>
  <c r="E1410" i="2" l="1"/>
  <c r="F1409" i="2"/>
  <c r="E1411" i="2" l="1"/>
  <c r="F1410" i="2"/>
  <c r="F1411" i="2" l="1"/>
  <c r="E1412" i="2"/>
  <c r="E1413" i="2" l="1"/>
  <c r="F1412" i="2"/>
  <c r="E1414" i="2" l="1"/>
  <c r="F1413" i="2"/>
  <c r="E1415" i="2" l="1"/>
  <c r="F1414" i="2"/>
  <c r="F1415" i="2" l="1"/>
  <c r="E1416" i="2"/>
  <c r="E1417" i="2" l="1"/>
  <c r="F1416" i="2"/>
  <c r="E1418" i="2" l="1"/>
  <c r="F1417" i="2"/>
  <c r="E1419" i="2" l="1"/>
  <c r="F1418" i="2"/>
  <c r="E1420" i="2" l="1"/>
  <c r="F1419" i="2"/>
  <c r="E1421" i="2" l="1"/>
  <c r="F1420" i="2"/>
  <c r="E1422" i="2" l="1"/>
  <c r="F1421" i="2"/>
  <c r="E1423" i="2" l="1"/>
  <c r="F1422" i="2"/>
  <c r="E1424" i="2" l="1"/>
  <c r="F1423" i="2"/>
  <c r="E1425" i="2" l="1"/>
  <c r="F1424" i="2"/>
  <c r="E1426" i="2" l="1"/>
  <c r="F1425" i="2"/>
  <c r="E1427" i="2" l="1"/>
  <c r="F1426" i="2"/>
  <c r="E1428" i="2" l="1"/>
  <c r="F1427" i="2"/>
  <c r="E1429" i="2" l="1"/>
  <c r="F1428" i="2"/>
  <c r="E1430" i="2" l="1"/>
  <c r="F1429" i="2"/>
  <c r="E1431" i="2" l="1"/>
  <c r="F1430" i="2"/>
  <c r="E1432" i="2" l="1"/>
  <c r="F1431" i="2"/>
  <c r="E1433" i="2" l="1"/>
  <c r="F1432" i="2"/>
  <c r="E1434" i="2" l="1"/>
  <c r="F1433" i="2"/>
  <c r="E1435" i="2" l="1"/>
  <c r="F1434" i="2"/>
  <c r="E1436" i="2" l="1"/>
  <c r="F1435" i="2"/>
  <c r="E1437" i="2" l="1"/>
  <c r="F1436" i="2"/>
  <c r="E1438" i="2" l="1"/>
  <c r="F1437" i="2"/>
  <c r="E1439" i="2" l="1"/>
  <c r="F1438" i="2"/>
  <c r="E1440" i="2" l="1"/>
  <c r="F1439" i="2"/>
  <c r="E1441" i="2" l="1"/>
  <c r="F1440" i="2"/>
  <c r="E1442" i="2" l="1"/>
  <c r="F1441" i="2"/>
  <c r="E1443" i="2" l="1"/>
  <c r="F1442" i="2"/>
  <c r="E1444" i="2" l="1"/>
  <c r="F1443" i="2"/>
  <c r="E1445" i="2" l="1"/>
  <c r="F1444" i="2"/>
  <c r="E1446" i="2" l="1"/>
  <c r="F1445" i="2"/>
  <c r="E1447" i="2" l="1"/>
  <c r="F1446" i="2"/>
  <c r="E1448" i="2" l="1"/>
  <c r="F1447" i="2"/>
  <c r="E1449" i="2" l="1"/>
  <c r="F1448" i="2"/>
  <c r="E1450" i="2" l="1"/>
  <c r="F1449" i="2"/>
  <c r="E1451" i="2" l="1"/>
  <c r="F1450" i="2"/>
  <c r="E1452" i="2" l="1"/>
  <c r="F1451" i="2"/>
  <c r="E1453" i="2" l="1"/>
  <c r="F1452" i="2"/>
  <c r="E1454" i="2" l="1"/>
  <c r="F1453" i="2"/>
  <c r="E1455" i="2" l="1"/>
  <c r="F1454" i="2"/>
  <c r="E1456" i="2" l="1"/>
  <c r="F1455" i="2"/>
  <c r="E1457" i="2" l="1"/>
  <c r="F1456" i="2"/>
  <c r="E1458" i="2" l="1"/>
  <c r="F1457" i="2"/>
  <c r="E1459" i="2" l="1"/>
  <c r="F1458" i="2"/>
  <c r="E1460" i="2" l="1"/>
  <c r="F1459" i="2"/>
  <c r="E1461" i="2" l="1"/>
  <c r="F1460" i="2"/>
  <c r="E1462" i="2" l="1"/>
  <c r="F1461" i="2"/>
  <c r="E1463" i="2" l="1"/>
  <c r="F1462" i="2"/>
  <c r="E1464" i="2" l="1"/>
  <c r="F1463" i="2"/>
  <c r="E1465" i="2" l="1"/>
  <c r="F1464" i="2"/>
  <c r="E1466" i="2" l="1"/>
  <c r="F1465" i="2"/>
  <c r="E1467" i="2" l="1"/>
  <c r="F1466" i="2"/>
  <c r="E1468" i="2" l="1"/>
  <c r="F1467" i="2"/>
  <c r="E1469" i="2" l="1"/>
  <c r="F1468" i="2"/>
  <c r="E1470" i="2" l="1"/>
  <c r="F1469" i="2"/>
  <c r="E1471" i="2" l="1"/>
  <c r="F1470" i="2"/>
  <c r="E1472" i="2" l="1"/>
  <c r="F1471" i="2"/>
  <c r="E1473" i="2" l="1"/>
  <c r="F1472" i="2"/>
  <c r="E1474" i="2" l="1"/>
  <c r="F1473" i="2"/>
  <c r="E1475" i="2" l="1"/>
  <c r="F1474" i="2"/>
  <c r="E1476" i="2" l="1"/>
  <c r="F1475" i="2"/>
  <c r="E1477" i="2" l="1"/>
  <c r="F1476" i="2"/>
  <c r="E1478" i="2" l="1"/>
  <c r="F1477" i="2"/>
  <c r="E1479" i="2" l="1"/>
  <c r="F1478" i="2"/>
  <c r="E1480" i="2" l="1"/>
  <c r="F1479" i="2"/>
  <c r="E1481" i="2" l="1"/>
  <c r="F1480" i="2"/>
  <c r="E1482" i="2" l="1"/>
  <c r="F1481" i="2"/>
  <c r="E1483" i="2" l="1"/>
  <c r="F1482" i="2"/>
  <c r="E1484" i="2" l="1"/>
  <c r="F1483" i="2"/>
  <c r="E1485" i="2" l="1"/>
  <c r="F1484" i="2"/>
  <c r="E1486" i="2" l="1"/>
  <c r="F1485" i="2"/>
  <c r="E1487" i="2" l="1"/>
  <c r="F1486" i="2"/>
  <c r="E1488" i="2" l="1"/>
  <c r="F1487" i="2"/>
  <c r="E1489" i="2" l="1"/>
  <c r="F1488" i="2"/>
  <c r="E1490" i="2" l="1"/>
  <c r="F1489" i="2"/>
  <c r="E1491" i="2" l="1"/>
  <c r="F1490" i="2"/>
  <c r="E1492" i="2" l="1"/>
  <c r="F1491" i="2"/>
  <c r="E1493" i="2" l="1"/>
  <c r="F1492" i="2"/>
  <c r="E1494" i="2" l="1"/>
  <c r="F1493" i="2"/>
  <c r="E1495" i="2" l="1"/>
  <c r="F1494" i="2"/>
  <c r="E1496" i="2" l="1"/>
  <c r="F1495" i="2"/>
  <c r="E1497" i="2" l="1"/>
  <c r="F1496" i="2"/>
  <c r="E1498" i="2" l="1"/>
  <c r="F1497" i="2"/>
  <c r="E1499" i="2" l="1"/>
  <c r="F1498" i="2"/>
  <c r="E1500" i="2" l="1"/>
  <c r="F1499" i="2"/>
  <c r="F1500" i="2" l="1"/>
  <c r="E1501" i="2"/>
  <c r="E1502" i="2" l="1"/>
  <c r="F1501" i="2"/>
  <c r="E1503" i="2" l="1"/>
  <c r="F1502" i="2"/>
  <c r="E1504" i="2" l="1"/>
  <c r="F1503" i="2"/>
  <c r="F1504" i="2" l="1"/>
  <c r="E1505" i="2"/>
  <c r="E1506" i="2" l="1"/>
  <c r="F1505" i="2"/>
  <c r="E1507" i="2" l="1"/>
  <c r="F1506" i="2"/>
  <c r="E1508" i="2" l="1"/>
  <c r="F1507" i="2"/>
  <c r="F1508" i="2" l="1"/>
  <c r="E1509" i="2"/>
  <c r="E1510" i="2" l="1"/>
  <c r="F1509" i="2"/>
  <c r="E1511" i="2" l="1"/>
  <c r="F1510" i="2"/>
  <c r="E1512" i="2" l="1"/>
  <c r="F1511" i="2"/>
  <c r="F1512" i="2" l="1"/>
  <c r="E1513" i="2"/>
  <c r="E1514" i="2" l="1"/>
  <c r="F1513" i="2"/>
  <c r="E1515" i="2" l="1"/>
  <c r="F1514" i="2"/>
  <c r="E1516" i="2" l="1"/>
  <c r="F1515" i="2"/>
  <c r="F1516" i="2" l="1"/>
  <c r="E1517" i="2"/>
  <c r="E1518" i="2" l="1"/>
  <c r="F1517" i="2"/>
  <c r="E1519" i="2" l="1"/>
  <c r="F1518" i="2"/>
  <c r="E1520" i="2" l="1"/>
  <c r="F1519" i="2"/>
  <c r="F1520" i="2" l="1"/>
  <c r="E1521" i="2"/>
  <c r="E1522" i="2" l="1"/>
  <c r="F1521" i="2"/>
  <c r="E1523" i="2" l="1"/>
  <c r="F1522" i="2"/>
  <c r="E1524" i="2" l="1"/>
  <c r="F1523" i="2"/>
  <c r="F1524" i="2" l="1"/>
  <c r="E1525" i="2"/>
  <c r="E1526" i="2" l="1"/>
  <c r="F1525" i="2"/>
  <c r="E1527" i="2" l="1"/>
  <c r="F1526" i="2"/>
  <c r="E1528" i="2" l="1"/>
  <c r="F1527" i="2"/>
  <c r="F1528" i="2" l="1"/>
  <c r="E1529" i="2"/>
  <c r="E1530" i="2" l="1"/>
  <c r="F1529" i="2"/>
  <c r="E1531" i="2" l="1"/>
  <c r="F1530" i="2"/>
  <c r="E1532" i="2" l="1"/>
  <c r="F1531" i="2"/>
  <c r="F1532" i="2" l="1"/>
  <c r="E1533" i="2"/>
  <c r="E1534" i="2" l="1"/>
  <c r="F1533" i="2"/>
  <c r="E1535" i="2" l="1"/>
  <c r="F1534" i="2"/>
  <c r="E1536" i="2" l="1"/>
  <c r="F1535" i="2"/>
  <c r="F1536" i="2" l="1"/>
  <c r="E1537" i="2"/>
  <c r="E1538" i="2" l="1"/>
  <c r="F1537" i="2"/>
  <c r="E1539" i="2" l="1"/>
  <c r="F1538" i="2"/>
  <c r="E1540" i="2" l="1"/>
  <c r="F1539" i="2"/>
  <c r="F1540" i="2" l="1"/>
  <c r="E1541" i="2"/>
  <c r="E1542" i="2" l="1"/>
  <c r="F1541" i="2"/>
  <c r="E1543" i="2" l="1"/>
  <c r="F1542" i="2"/>
  <c r="E1544" i="2" l="1"/>
  <c r="F1543" i="2"/>
  <c r="F1544" i="2" l="1"/>
  <c r="E1545" i="2"/>
  <c r="E1546" i="2" l="1"/>
  <c r="F1545" i="2"/>
  <c r="E1547" i="2" l="1"/>
  <c r="F1546" i="2"/>
  <c r="E1548" i="2" l="1"/>
  <c r="F1547" i="2"/>
  <c r="F1548" i="2" l="1"/>
  <c r="E1549" i="2"/>
  <c r="E1550" i="2" l="1"/>
  <c r="F1549" i="2"/>
  <c r="E1551" i="2" l="1"/>
  <c r="F1550" i="2"/>
  <c r="E1552" i="2" l="1"/>
  <c r="F1551" i="2"/>
  <c r="F1552" i="2" l="1"/>
  <c r="E1553" i="2"/>
  <c r="E1554" i="2" l="1"/>
  <c r="F1553" i="2"/>
  <c r="E1555" i="2" l="1"/>
  <c r="F1554" i="2"/>
  <c r="E1556" i="2" l="1"/>
  <c r="F1555" i="2"/>
  <c r="F1556" i="2" l="1"/>
  <c r="E1557" i="2"/>
  <c r="E1558" i="2" l="1"/>
  <c r="F1557" i="2"/>
  <c r="E1559" i="2" l="1"/>
  <c r="F1558" i="2"/>
  <c r="E1560" i="2" l="1"/>
  <c r="F1559" i="2"/>
  <c r="F1560" i="2" l="1"/>
  <c r="E1561" i="2"/>
  <c r="E1562" i="2" l="1"/>
  <c r="F1561" i="2"/>
  <c r="F1562" i="2" l="1"/>
  <c r="E1563" i="2"/>
  <c r="E1564" i="2" l="1"/>
  <c r="F1563" i="2"/>
  <c r="E1565" i="2" l="1"/>
  <c r="F1564" i="2"/>
  <c r="E1566" i="2" l="1"/>
  <c r="F1565" i="2"/>
  <c r="E1567" i="2" l="1"/>
  <c r="F1566" i="2"/>
  <c r="E1568" i="2" l="1"/>
  <c r="F1567" i="2"/>
  <c r="E1569" i="2" l="1"/>
  <c r="F1568" i="2"/>
  <c r="E1570" i="2" l="1"/>
  <c r="F1569" i="2"/>
  <c r="F1570" i="2" l="1"/>
  <c r="E1571" i="2"/>
  <c r="E1572" i="2" l="1"/>
  <c r="F1571" i="2"/>
  <c r="E1573" i="2" l="1"/>
  <c r="F1572" i="2"/>
  <c r="E1574" i="2" l="1"/>
  <c r="F1573" i="2"/>
  <c r="E1575" i="2" l="1"/>
  <c r="F1574" i="2"/>
  <c r="E1576" i="2" l="1"/>
  <c r="F1575" i="2"/>
  <c r="F1576" i="2" l="1"/>
  <c r="E1577" i="2"/>
  <c r="E1578" i="2" l="1"/>
  <c r="F1577" i="2"/>
  <c r="F1578" i="2" l="1"/>
  <c r="E1579" i="2"/>
  <c r="E1580" i="2" l="1"/>
  <c r="F1579" i="2"/>
  <c r="E1581" i="2" l="1"/>
  <c r="F1580" i="2"/>
  <c r="E1582" i="2" l="1"/>
  <c r="F1581" i="2"/>
  <c r="E1583" i="2" l="1"/>
  <c r="F1582" i="2"/>
  <c r="E1584" i="2" l="1"/>
  <c r="F1583" i="2"/>
  <c r="E1585" i="2" l="1"/>
  <c r="F1584" i="2"/>
  <c r="E1586" i="2" l="1"/>
  <c r="F1585" i="2"/>
  <c r="F1586" i="2" l="1"/>
  <c r="E1587" i="2"/>
  <c r="E1588" i="2" l="1"/>
  <c r="F1587" i="2"/>
  <c r="E1589" i="2" l="1"/>
  <c r="F1588" i="2"/>
  <c r="E1590" i="2" l="1"/>
  <c r="F1589" i="2"/>
  <c r="E1591" i="2" l="1"/>
  <c r="F1590" i="2"/>
  <c r="E1592" i="2" l="1"/>
  <c r="F1591" i="2"/>
  <c r="F1592" i="2" l="1"/>
  <c r="E1593" i="2"/>
  <c r="E1594" i="2" l="1"/>
  <c r="F1593" i="2"/>
  <c r="F1594" i="2" l="1"/>
  <c r="E1595" i="2"/>
  <c r="E1596" i="2" l="1"/>
  <c r="F1595" i="2"/>
  <c r="E1597" i="2" l="1"/>
  <c r="F1596" i="2"/>
  <c r="E1598" i="2" l="1"/>
  <c r="F1597" i="2"/>
  <c r="E1599" i="2" l="1"/>
  <c r="F1598" i="2"/>
  <c r="E1600" i="2" l="1"/>
  <c r="F1599" i="2"/>
  <c r="E1601" i="2" l="1"/>
  <c r="F1600" i="2"/>
  <c r="E1602" i="2" l="1"/>
  <c r="F1601" i="2"/>
  <c r="F1602" i="2" l="1"/>
  <c r="E1603" i="2"/>
  <c r="E1604" i="2" l="1"/>
  <c r="F1603" i="2"/>
  <c r="E1605" i="2" l="1"/>
  <c r="F1604" i="2"/>
  <c r="E1606" i="2" l="1"/>
  <c r="F1605" i="2"/>
  <c r="E1607" i="2" l="1"/>
  <c r="F1606" i="2"/>
  <c r="E1608" i="2" l="1"/>
  <c r="F1607" i="2"/>
  <c r="F1608" i="2" l="1"/>
  <c r="E1609" i="2"/>
  <c r="E1610" i="2" l="1"/>
  <c r="F1609" i="2"/>
  <c r="F1610" i="2" l="1"/>
  <c r="E1611" i="2"/>
  <c r="E1612" i="2" l="1"/>
  <c r="F1611" i="2"/>
  <c r="E1613" i="2" l="1"/>
  <c r="F1612" i="2"/>
  <c r="E1614" i="2" l="1"/>
  <c r="F1613" i="2"/>
  <c r="E1615" i="2" l="1"/>
  <c r="F1614" i="2"/>
  <c r="E1616" i="2" l="1"/>
  <c r="F1615" i="2"/>
  <c r="E1617" i="2" l="1"/>
  <c r="F1616" i="2"/>
  <c r="E1618" i="2" l="1"/>
  <c r="F1617" i="2"/>
  <c r="F1618" i="2" l="1"/>
  <c r="E1619" i="2"/>
  <c r="E1620" i="2" l="1"/>
  <c r="F1619" i="2"/>
  <c r="E1621" i="2" l="1"/>
  <c r="F1620" i="2"/>
  <c r="E1622" i="2" l="1"/>
  <c r="F1621" i="2"/>
  <c r="E1623" i="2" l="1"/>
  <c r="F1622" i="2"/>
  <c r="E1624" i="2" l="1"/>
  <c r="F1623" i="2"/>
  <c r="F1624" i="2" l="1"/>
  <c r="E1625" i="2"/>
  <c r="E1626" i="2" l="1"/>
  <c r="F1625" i="2"/>
  <c r="F1626" i="2" l="1"/>
  <c r="E1627" i="2"/>
  <c r="E1628" i="2" l="1"/>
  <c r="F1627" i="2"/>
  <c r="E1629" i="2" l="1"/>
  <c r="F1628" i="2"/>
  <c r="E1630" i="2" l="1"/>
  <c r="F1629" i="2"/>
  <c r="E1631" i="2" l="1"/>
  <c r="F1630" i="2"/>
  <c r="E1632" i="2" l="1"/>
  <c r="F1631" i="2"/>
  <c r="E1633" i="2" l="1"/>
  <c r="F1632" i="2"/>
  <c r="E1634" i="2" l="1"/>
  <c r="F1633" i="2"/>
  <c r="F1634" i="2" l="1"/>
  <c r="E1635" i="2"/>
  <c r="E1636" i="2" l="1"/>
  <c r="F1635" i="2"/>
  <c r="F1636" i="2" l="1"/>
  <c r="E1637" i="2"/>
  <c r="E1638" i="2" l="1"/>
  <c r="F1637" i="2"/>
  <c r="F1638" i="2" l="1"/>
  <c r="E1639" i="2"/>
  <c r="E1640" i="2" l="1"/>
  <c r="F1639" i="2"/>
  <c r="F1640" i="2" l="1"/>
  <c r="E1641" i="2"/>
  <c r="E1642" i="2" l="1"/>
  <c r="F1641" i="2"/>
  <c r="F1642" i="2" l="1"/>
  <c r="E1643" i="2"/>
  <c r="E1644" i="2" l="1"/>
  <c r="F1643" i="2"/>
  <c r="F1644" i="2" l="1"/>
  <c r="E1645" i="2"/>
  <c r="E1646" i="2" l="1"/>
  <c r="F1645" i="2"/>
  <c r="F1646" i="2" l="1"/>
  <c r="E1647" i="2"/>
  <c r="E1648" i="2" l="1"/>
  <c r="F1647" i="2"/>
  <c r="F1648" i="2" l="1"/>
  <c r="E1649" i="2"/>
  <c r="E1650" i="2" l="1"/>
  <c r="F1649" i="2"/>
  <c r="F1650" i="2" l="1"/>
  <c r="E1651" i="2"/>
  <c r="E1652" i="2" l="1"/>
  <c r="F1651" i="2"/>
  <c r="F1652" i="2" l="1"/>
  <c r="E1653" i="2"/>
  <c r="E1654" i="2" l="1"/>
  <c r="F1653" i="2"/>
  <c r="F1654" i="2" l="1"/>
  <c r="E1655" i="2"/>
  <c r="E1656" i="2" l="1"/>
  <c r="F1655" i="2"/>
  <c r="F1656" i="2" l="1"/>
  <c r="E1657" i="2"/>
  <c r="E1658" i="2" l="1"/>
  <c r="F1657" i="2"/>
  <c r="F1658" i="2" l="1"/>
  <c r="E1659" i="2"/>
  <c r="E1660" i="2" l="1"/>
  <c r="F1659" i="2"/>
  <c r="F1660" i="2" l="1"/>
  <c r="E1661" i="2"/>
  <c r="E1662" i="2" l="1"/>
  <c r="F1661" i="2"/>
  <c r="F1662" i="2" l="1"/>
  <c r="E1663" i="2"/>
  <c r="E1664" i="2" l="1"/>
  <c r="F1663" i="2"/>
  <c r="F1664" i="2" l="1"/>
  <c r="E1665" i="2"/>
  <c r="E1666" i="2" l="1"/>
  <c r="F1665" i="2"/>
  <c r="F1666" i="2" l="1"/>
  <c r="E1667" i="2"/>
  <c r="E1668" i="2" l="1"/>
  <c r="F1667" i="2"/>
  <c r="F1668" i="2" l="1"/>
  <c r="E1669" i="2"/>
  <c r="E1670" i="2" l="1"/>
  <c r="F1669" i="2"/>
  <c r="F1670" i="2" l="1"/>
  <c r="E1671" i="2"/>
  <c r="E1672" i="2" l="1"/>
  <c r="F1671" i="2"/>
  <c r="F1672" i="2" l="1"/>
  <c r="E1673" i="2"/>
  <c r="E1674" i="2" l="1"/>
  <c r="F1673" i="2"/>
  <c r="F1674" i="2" l="1"/>
  <c r="E1675" i="2"/>
  <c r="E1676" i="2" l="1"/>
  <c r="F1675" i="2"/>
  <c r="F1676" i="2" l="1"/>
  <c r="E1677" i="2"/>
  <c r="E1678" i="2" l="1"/>
  <c r="F1677" i="2"/>
  <c r="F1678" i="2" l="1"/>
  <c r="E1679" i="2"/>
  <c r="E1680" i="2" l="1"/>
  <c r="F1679" i="2"/>
  <c r="F1680" i="2" l="1"/>
  <c r="E1681" i="2"/>
  <c r="E1682" i="2" l="1"/>
  <c r="F1681" i="2"/>
  <c r="F1682" i="2" l="1"/>
  <c r="E1683" i="2"/>
  <c r="E1684" i="2" l="1"/>
  <c r="F1683" i="2"/>
  <c r="F1684" i="2" l="1"/>
  <c r="E1685" i="2"/>
  <c r="E1686" i="2" l="1"/>
  <c r="F1685" i="2"/>
  <c r="F1686" i="2" l="1"/>
  <c r="E1687" i="2"/>
  <c r="E1688" i="2" l="1"/>
  <c r="F1687" i="2"/>
  <c r="F1688" i="2" l="1"/>
  <c r="E1689" i="2"/>
  <c r="E1690" i="2" l="1"/>
  <c r="F1689" i="2"/>
  <c r="F1690" i="2" l="1"/>
  <c r="E1691" i="2"/>
  <c r="E1692" i="2" l="1"/>
  <c r="F1691" i="2"/>
  <c r="F1692" i="2" l="1"/>
  <c r="E1693" i="2"/>
  <c r="E1694" i="2" l="1"/>
  <c r="F1693" i="2"/>
  <c r="F1694" i="2" l="1"/>
  <c r="E1695" i="2"/>
  <c r="E1696" i="2" l="1"/>
  <c r="F1695" i="2"/>
  <c r="F1696" i="2" l="1"/>
  <c r="E1697" i="2"/>
  <c r="E1698" i="2" l="1"/>
  <c r="F1697" i="2"/>
  <c r="F1698" i="2" l="1"/>
  <c r="E1699" i="2"/>
  <c r="E1700" i="2" l="1"/>
  <c r="F1699" i="2"/>
  <c r="F1700" i="2" l="1"/>
  <c r="E1701" i="2"/>
  <c r="E1702" i="2" l="1"/>
  <c r="F1701" i="2"/>
  <c r="F1702" i="2" l="1"/>
  <c r="E1703" i="2"/>
  <c r="E1704" i="2" l="1"/>
  <c r="F1703" i="2"/>
  <c r="F1704" i="2" l="1"/>
  <c r="E1705" i="2"/>
  <c r="E1706" i="2" l="1"/>
  <c r="F1705" i="2"/>
  <c r="F1706" i="2" l="1"/>
  <c r="E1707" i="2"/>
  <c r="E1708" i="2" l="1"/>
  <c r="F1707" i="2"/>
  <c r="F1708" i="2" l="1"/>
  <c r="E1709" i="2"/>
  <c r="E1710" i="2" l="1"/>
  <c r="F1709" i="2"/>
  <c r="F1710" i="2" l="1"/>
  <c r="E1711" i="2"/>
  <c r="E1712" i="2" l="1"/>
  <c r="F1711" i="2"/>
  <c r="F1712" i="2" l="1"/>
  <c r="E1713" i="2"/>
  <c r="E1714" i="2" l="1"/>
  <c r="F1713" i="2"/>
  <c r="F1714" i="2" l="1"/>
  <c r="E1715" i="2"/>
  <c r="E1716" i="2" l="1"/>
  <c r="F1715" i="2"/>
  <c r="F1716" i="2" l="1"/>
  <c r="E1717" i="2"/>
  <c r="E1718" i="2" l="1"/>
  <c r="F1717" i="2"/>
  <c r="F1718" i="2" l="1"/>
  <c r="E1719" i="2"/>
  <c r="E1720" i="2" l="1"/>
  <c r="F1719" i="2"/>
  <c r="F1720" i="2" l="1"/>
  <c r="E1721" i="2"/>
  <c r="E1722" i="2" l="1"/>
  <c r="F1721" i="2"/>
  <c r="F1722" i="2" l="1"/>
  <c r="E1723" i="2"/>
  <c r="E1724" i="2" l="1"/>
  <c r="F1723" i="2"/>
  <c r="F1724" i="2" l="1"/>
  <c r="E1725" i="2"/>
  <c r="E1726" i="2" l="1"/>
  <c r="F1725" i="2"/>
  <c r="F1726" i="2" l="1"/>
  <c r="E1727" i="2"/>
  <c r="E1728" i="2" l="1"/>
  <c r="F1727" i="2"/>
  <c r="F1728" i="2" l="1"/>
  <c r="E1729" i="2"/>
  <c r="E1730" i="2" l="1"/>
  <c r="F1730" i="2" s="1"/>
  <c r="F1729" i="2"/>
</calcChain>
</file>

<file path=xl/sharedStrings.xml><?xml version="1.0" encoding="utf-8"?>
<sst xmlns="http://schemas.openxmlformats.org/spreadsheetml/2006/main" count="7343" uniqueCount="1987">
  <si>
    <t>コード</t>
  </si>
  <si>
    <t>№</t>
    <phoneticPr fontId="2"/>
  </si>
  <si>
    <t>市などの別</t>
  </si>
  <si>
    <t>都道府県</t>
  </si>
  <si>
    <t>市区町村</t>
  </si>
  <si>
    <t>人口</t>
    <rPh sb="0" eb="2">
      <t>ジンコウ</t>
    </rPh>
    <phoneticPr fontId="2"/>
  </si>
  <si>
    <t>子ども数</t>
    <rPh sb="0" eb="1">
      <t>コ</t>
    </rPh>
    <rPh sb="3" eb="4">
      <t>スウ</t>
    </rPh>
    <phoneticPr fontId="2"/>
  </si>
  <si>
    <t>再出産年齢女性数</t>
    <rPh sb="0" eb="5">
      <t>サイシュッサンネンレイ</t>
    </rPh>
    <rPh sb="5" eb="8">
      <t>ジョセイスウ</t>
    </rPh>
    <phoneticPr fontId="2"/>
  </si>
  <si>
    <t>女性数</t>
    <rPh sb="0" eb="3">
      <t>ジョセイスウ</t>
    </rPh>
    <phoneticPr fontId="2"/>
  </si>
  <si>
    <t>子ども女性比</t>
    <rPh sb="0" eb="1">
      <t>コ</t>
    </rPh>
    <rPh sb="3" eb="6">
      <t>ジョセイヒ</t>
    </rPh>
    <phoneticPr fontId="2"/>
  </si>
  <si>
    <t>2020年(実績)</t>
    <rPh sb="4" eb="5">
      <t>ネン</t>
    </rPh>
    <rPh sb="6" eb="8">
      <t>ジッセキ</t>
    </rPh>
    <phoneticPr fontId="2"/>
  </si>
  <si>
    <t>2020年</t>
    <rPh sb="4" eb="5">
      <t>ネン</t>
    </rPh>
    <phoneticPr fontId="2"/>
  </si>
  <si>
    <t>0～4歳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</si>
  <si>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</si>
  <si>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</si>
  <si>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</si>
  <si>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</si>
  <si>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</si>
  <si>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</si>
  <si>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</si>
  <si>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15～49歳</t>
    <rPh sb="5" eb="6">
      <t>サイ</t>
    </rPh>
    <phoneticPr fontId="2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</si>
  <si>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2"/>
  </si>
  <si>
    <t>年間出生数</t>
    <rPh sb="0" eb="2">
      <t>ネンカン</t>
    </rPh>
    <rPh sb="2" eb="5">
      <t>シュッセイスウ</t>
    </rPh>
    <phoneticPr fontId="2"/>
  </si>
  <si>
    <t>年間出生数(増加目標)</t>
    <rPh sb="0" eb="2">
      <t>ネンカン</t>
    </rPh>
    <rPh sb="2" eb="5">
      <t>シュッセイスウ</t>
    </rPh>
    <rPh sb="6" eb="8">
      <t>ゾウカ</t>
    </rPh>
    <rPh sb="8" eb="10">
      <t>モクヒョウ</t>
    </rPh>
    <phoneticPr fontId="2"/>
  </si>
  <si>
    <t>合計特殊出生率(目標)</t>
    <rPh sb="0" eb="2">
      <t>ゴウケイ</t>
    </rPh>
    <rPh sb="2" eb="4">
      <t>トクシュ</t>
    </rPh>
    <rPh sb="4" eb="6">
      <t>シュッショウ</t>
    </rPh>
    <rPh sb="6" eb="7">
      <t>リツ</t>
    </rPh>
    <rPh sb="8" eb="10">
      <t>モクヒョウ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</si>
  <si>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</si>
  <si>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</si>
  <si>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</si>
  <si>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</si>
  <si>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</si>
  <si>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</si>
  <si>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</si>
  <si>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⑧＝⑥/⑦</t>
    <phoneticPr fontId="2"/>
  </si>
  <si>
    <t>⑨＝⑧＊7</t>
    <phoneticPr fontId="2"/>
  </si>
  <si>
    <t>⑩＝⑥/5</t>
    <phoneticPr fontId="2"/>
  </si>
  <si>
    <t>⑪</t>
    <phoneticPr fontId="2"/>
  </si>
  <si>
    <t>⑫＝(⑪/７＊⑦)-⑥</t>
    <phoneticPr fontId="2"/>
  </si>
  <si>
    <t>⑫</t>
    <phoneticPr fontId="2"/>
  </si>
  <si>
    <t>⑬＝(⑫/７＊⑦)-⑥</t>
    <phoneticPr fontId="2"/>
  </si>
  <si>
    <t>⑭</t>
    <phoneticPr fontId="2"/>
  </si>
  <si>
    <t>⑮＝(⑭/７＊⑦)-⑥</t>
    <phoneticPr fontId="2"/>
  </si>
  <si>
    <t>⑯</t>
    <phoneticPr fontId="2"/>
  </si>
  <si>
    <t>神奈川県</t>
  </si>
  <si>
    <t>横浜市</t>
  </si>
  <si>
    <t>大阪府</t>
  </si>
  <si>
    <t>大阪市</t>
  </si>
  <si>
    <t>愛知県</t>
  </si>
  <si>
    <t>名古屋市</t>
  </si>
  <si>
    <t>北海道</t>
  </si>
  <si>
    <t>札幌市</t>
  </si>
  <si>
    <t>福岡県</t>
  </si>
  <si>
    <t>福岡市</t>
  </si>
  <si>
    <t>川崎市</t>
  </si>
  <si>
    <t>兵庫県</t>
  </si>
  <si>
    <t>神戸市</t>
  </si>
  <si>
    <t>京都府</t>
  </si>
  <si>
    <t>京都市</t>
  </si>
  <si>
    <t>埼玉県</t>
  </si>
  <si>
    <t>さいたま市</t>
  </si>
  <si>
    <t>広島県</t>
  </si>
  <si>
    <t>広島市</t>
  </si>
  <si>
    <t>宮城県</t>
  </si>
  <si>
    <t>仙台市</t>
  </si>
  <si>
    <t>千葉県</t>
  </si>
  <si>
    <t>千葉市</t>
  </si>
  <si>
    <t>東京都</t>
  </si>
  <si>
    <t>世田谷区</t>
  </si>
  <si>
    <t>北九州市</t>
  </si>
  <si>
    <t>堺市</t>
  </si>
  <si>
    <t>静岡県</t>
  </si>
  <si>
    <t>浜松市</t>
  </si>
  <si>
    <t>新潟県</t>
  </si>
  <si>
    <t>新潟市</t>
  </si>
  <si>
    <t>練馬区</t>
  </si>
  <si>
    <t>大田区</t>
  </si>
  <si>
    <t>熊本県</t>
  </si>
  <si>
    <t>熊本市</t>
  </si>
  <si>
    <t>相模原市</t>
  </si>
  <si>
    <t>岡山県</t>
  </si>
  <si>
    <t>岡山市</t>
  </si>
  <si>
    <t>江戸川区</t>
  </si>
  <si>
    <t>足立区</t>
  </si>
  <si>
    <t>静岡市</t>
  </si>
  <si>
    <t>船橋市</t>
  </si>
  <si>
    <t>川口市</t>
  </si>
  <si>
    <t>鹿児島県</t>
  </si>
  <si>
    <t>鹿児島市</t>
  </si>
  <si>
    <t>杉並区</t>
  </si>
  <si>
    <t>板橋区</t>
  </si>
  <si>
    <t>八王子市</t>
  </si>
  <si>
    <t>姫路市</t>
  </si>
  <si>
    <t>江東区</t>
  </si>
  <si>
    <t>栃木県</t>
  </si>
  <si>
    <t>宇都宮市</t>
  </si>
  <si>
    <t>愛媛県</t>
  </si>
  <si>
    <t>松山市</t>
  </si>
  <si>
    <t>松戸市</t>
  </si>
  <si>
    <t>市川市</t>
  </si>
  <si>
    <t>東大阪市</t>
  </si>
  <si>
    <t>西宮市</t>
  </si>
  <si>
    <t>大分県</t>
  </si>
  <si>
    <t>大分市</t>
  </si>
  <si>
    <t>倉敷市</t>
  </si>
  <si>
    <t>石川県</t>
  </si>
  <si>
    <t>金沢市</t>
  </si>
  <si>
    <t>福山市</t>
  </si>
  <si>
    <t>尼崎市</t>
  </si>
  <si>
    <t>葛飾区</t>
  </si>
  <si>
    <t>福島県</t>
  </si>
  <si>
    <t>浜通り地域</t>
    <rPh sb="3" eb="5">
      <t>チイキ</t>
    </rPh>
    <phoneticPr fontId="2"/>
  </si>
  <si>
    <t>藤沢市</t>
  </si>
  <si>
    <t>町田市</t>
  </si>
  <si>
    <t>柏市</t>
  </si>
  <si>
    <t>品川区</t>
  </si>
  <si>
    <t>豊田市</t>
  </si>
  <si>
    <t>香川県</t>
  </si>
  <si>
    <t>高松市</t>
  </si>
  <si>
    <t>富山県</t>
  </si>
  <si>
    <t>富山市</t>
  </si>
  <si>
    <t>長崎県</t>
  </si>
  <si>
    <t>長崎市</t>
  </si>
  <si>
    <t>岐阜県</t>
  </si>
  <si>
    <t>岐阜市</t>
  </si>
  <si>
    <t>豊中市</t>
  </si>
  <si>
    <t>宮崎県</t>
  </si>
  <si>
    <t>宮崎市</t>
  </si>
  <si>
    <t>枚方市</t>
  </si>
  <si>
    <t>横須賀市</t>
  </si>
  <si>
    <t>吹田市</t>
  </si>
  <si>
    <t>岡崎市</t>
  </si>
  <si>
    <t>一宮市</t>
  </si>
  <si>
    <t>群馬県</t>
  </si>
  <si>
    <t>高崎市</t>
  </si>
  <si>
    <t>長野県</t>
  </si>
  <si>
    <t>長野市</t>
  </si>
  <si>
    <t>豊橋市</t>
  </si>
  <si>
    <t>横浜市港北区</t>
  </si>
  <si>
    <t>和歌山県</t>
  </si>
  <si>
    <t>和歌山市</t>
  </si>
  <si>
    <t>北区</t>
  </si>
  <si>
    <t>奈良県</t>
  </si>
  <si>
    <t>奈良市</t>
  </si>
  <si>
    <t>川越市</t>
  </si>
  <si>
    <t>高槻市</t>
  </si>
  <si>
    <t>新宿区</t>
  </si>
  <si>
    <t>滋賀県</t>
  </si>
  <si>
    <t>大津市</t>
  </si>
  <si>
    <t>中野区</t>
  </si>
  <si>
    <t>所沢市</t>
  </si>
  <si>
    <t>越谷市</t>
  </si>
  <si>
    <t>前橋市</t>
  </si>
  <si>
    <t>旭川市</t>
  </si>
  <si>
    <t>郡山市</t>
  </si>
  <si>
    <t>高知県</t>
  </si>
  <si>
    <t>高知市</t>
  </si>
  <si>
    <t>福岡市東区</t>
  </si>
  <si>
    <t>沖縄県</t>
  </si>
  <si>
    <t>那覇市</t>
  </si>
  <si>
    <t>岡山市北区</t>
  </si>
  <si>
    <t>仙台市青葉区</t>
  </si>
  <si>
    <t>横浜市青葉区</t>
  </si>
  <si>
    <t>春日井市</t>
  </si>
  <si>
    <t>秋田県</t>
  </si>
  <si>
    <t>秋田市</t>
  </si>
  <si>
    <t>三重県</t>
  </si>
  <si>
    <t>四日市市</t>
  </si>
  <si>
    <t>明石市</t>
  </si>
  <si>
    <t>久留米市</t>
  </si>
  <si>
    <t>豊島区</t>
  </si>
  <si>
    <t>横浜市鶴見区</t>
  </si>
  <si>
    <t>岩手県</t>
  </si>
  <si>
    <t>盛岡市</t>
  </si>
  <si>
    <t>札幌市北区</t>
  </si>
  <si>
    <t>目黒区</t>
  </si>
  <si>
    <t>茨木市</t>
  </si>
  <si>
    <t>横浜市戸塚区</t>
  </si>
  <si>
    <t>福島市</t>
  </si>
  <si>
    <t>相模原市南区</t>
  </si>
  <si>
    <t>京都市伏見区</t>
  </si>
  <si>
    <t>青森県</t>
  </si>
  <si>
    <t>青森市</t>
  </si>
  <si>
    <t>津市</t>
  </si>
  <si>
    <t>相模原市中央区</t>
  </si>
  <si>
    <t>墨田区</t>
  </si>
  <si>
    <t>茨城県</t>
  </si>
  <si>
    <t>水戸市</t>
  </si>
  <si>
    <t>市原市</t>
  </si>
  <si>
    <t>長岡市</t>
  </si>
  <si>
    <t>福岡市南区</t>
  </si>
  <si>
    <t>札幌市東区</t>
  </si>
  <si>
    <t>八尾市</t>
  </si>
  <si>
    <t>川崎市中原区</t>
  </si>
  <si>
    <t>府中市</t>
  </si>
  <si>
    <t>福井県</t>
  </si>
  <si>
    <t>福井市</t>
  </si>
  <si>
    <t>加古川市</t>
  </si>
  <si>
    <t>港区</t>
  </si>
  <si>
    <t>平塚市</t>
  </si>
  <si>
    <t>山口県</t>
  </si>
  <si>
    <t>下関市</t>
  </si>
  <si>
    <t>徳島県</t>
  </si>
  <si>
    <t>徳島市</t>
  </si>
  <si>
    <t>福岡市博多区</t>
  </si>
  <si>
    <t>函館市</t>
  </si>
  <si>
    <t>北九州市八幡西区</t>
  </si>
  <si>
    <t>静岡市葵区</t>
  </si>
  <si>
    <t>名古屋市緑区</t>
  </si>
  <si>
    <t>札幌市中央区</t>
  </si>
  <si>
    <t>草加市</t>
  </si>
  <si>
    <t>山形県</t>
  </si>
  <si>
    <t>山形市</t>
  </si>
  <si>
    <t>横浜市神奈川区</t>
  </si>
  <si>
    <t>広島市安佐南区</t>
  </si>
  <si>
    <t>富士市</t>
  </si>
  <si>
    <t>横浜市旭区</t>
  </si>
  <si>
    <t>渋谷区</t>
  </si>
  <si>
    <t>佐世保市</t>
  </si>
  <si>
    <t>調布市</t>
  </si>
  <si>
    <t>茅ヶ崎市</t>
  </si>
  <si>
    <t>つくば市</t>
  </si>
  <si>
    <t>松本市</t>
  </si>
  <si>
    <t>文京区</t>
  </si>
  <si>
    <t>大和市</t>
  </si>
  <si>
    <t>神戸市西区</t>
  </si>
  <si>
    <t>浜松市中区</t>
  </si>
  <si>
    <t>仙台市太白区</t>
  </si>
  <si>
    <t>川崎市高津区</t>
  </si>
  <si>
    <t>川崎市宮前区</t>
  </si>
  <si>
    <t>佐賀県</t>
  </si>
  <si>
    <t>佐賀市</t>
  </si>
  <si>
    <t>川崎市川崎区</t>
  </si>
  <si>
    <t>静岡市清水区</t>
  </si>
  <si>
    <t>春日部市</t>
  </si>
  <si>
    <t>寝屋川市</t>
  </si>
  <si>
    <t>上尾市</t>
  </si>
  <si>
    <t>宝塚市</t>
  </si>
  <si>
    <t>札幌市豊平区</t>
  </si>
  <si>
    <t>厚木市</t>
  </si>
  <si>
    <t>八戸市</t>
  </si>
  <si>
    <t>太田市</t>
  </si>
  <si>
    <t>川崎市多摩区</t>
  </si>
  <si>
    <t>福岡市早良区</t>
  </si>
  <si>
    <t>名古屋市中川区</t>
  </si>
  <si>
    <t>荒川区</t>
  </si>
  <si>
    <t>札幌市西区</t>
  </si>
  <si>
    <t>神戸市垂水区</t>
  </si>
  <si>
    <t>横浜市港南区</t>
  </si>
  <si>
    <t>呉市</t>
  </si>
  <si>
    <t>神戸市東灘区</t>
  </si>
  <si>
    <t>横浜市都筑区</t>
  </si>
  <si>
    <t>静岡市駿河区</t>
  </si>
  <si>
    <t>福岡市西区</t>
  </si>
  <si>
    <t>仙台市泉区</t>
  </si>
  <si>
    <t>伊勢崎市</t>
  </si>
  <si>
    <t>札幌市白石区</t>
  </si>
  <si>
    <t>千葉市中央区</t>
  </si>
  <si>
    <t>台東区</t>
  </si>
  <si>
    <t>神戸市北区</t>
  </si>
  <si>
    <t>北九州市小倉南区</t>
  </si>
  <si>
    <t>横浜市保土ケ谷区</t>
  </si>
  <si>
    <t>西東京市</t>
  </si>
  <si>
    <t>福岡市中央区</t>
  </si>
  <si>
    <t>島根県</t>
  </si>
  <si>
    <t>松江市</t>
  </si>
  <si>
    <t>京都市右京区</t>
  </si>
  <si>
    <t>流山市</t>
  </si>
  <si>
    <t>八千代市</t>
  </si>
  <si>
    <t>横浜市金沢区</t>
  </si>
  <si>
    <t>小平市</t>
  </si>
  <si>
    <t>横浜市南区</t>
  </si>
  <si>
    <t>伊丹市</t>
  </si>
  <si>
    <t>仙台市宮城野区</t>
  </si>
  <si>
    <t>東広島市</t>
  </si>
  <si>
    <t>鈴鹿市</t>
  </si>
  <si>
    <t>三鷹市</t>
  </si>
  <si>
    <t>熊谷市</t>
  </si>
  <si>
    <t>山口市</t>
  </si>
  <si>
    <t>大阪市平野区</t>
  </si>
  <si>
    <t>さいたま市南区</t>
  </si>
  <si>
    <t>岸和田市</t>
  </si>
  <si>
    <t>日野市</t>
  </si>
  <si>
    <t>広島市西区</t>
  </si>
  <si>
    <t>山梨県</t>
  </si>
  <si>
    <t>甲府市</t>
  </si>
  <si>
    <t>熊本市東区</t>
  </si>
  <si>
    <t>沼津市</t>
  </si>
  <si>
    <t>小田原市</t>
  </si>
  <si>
    <t>鳥取県</t>
  </si>
  <si>
    <t>鳥取市</t>
  </si>
  <si>
    <t>上越市</t>
  </si>
  <si>
    <t>安城市</t>
  </si>
  <si>
    <t>熊本市中央区</t>
  </si>
  <si>
    <t>豊川市</t>
  </si>
  <si>
    <t>和泉市</t>
  </si>
  <si>
    <t>立川市</t>
  </si>
  <si>
    <t>大阪市淀川区</t>
  </si>
  <si>
    <t>北九州市小倉北区</t>
  </si>
  <si>
    <t>横浜市緑区</t>
  </si>
  <si>
    <t>川崎市麻生区</t>
  </si>
  <si>
    <t>新潟市中央区</t>
  </si>
  <si>
    <t>宇治市</t>
  </si>
  <si>
    <t>千葉市花見川区</t>
  </si>
  <si>
    <t>大阪市東淀川区</t>
  </si>
  <si>
    <t>名古屋市守山区</t>
  </si>
  <si>
    <t>習志野市</t>
  </si>
  <si>
    <t>日立市</t>
  </si>
  <si>
    <t>出雲市</t>
  </si>
  <si>
    <t>鎌倉市</t>
  </si>
  <si>
    <t>浦安市</t>
  </si>
  <si>
    <t>川崎市幸区</t>
  </si>
  <si>
    <t>相模原市緑区</t>
  </si>
  <si>
    <t>苫小牧市</t>
  </si>
  <si>
    <t>中央区</t>
  </si>
  <si>
    <t>西尾市</t>
  </si>
  <si>
    <t>大阪市城東区</t>
  </si>
  <si>
    <t>佐倉市</t>
  </si>
  <si>
    <t>弘前市</t>
  </si>
  <si>
    <t>岡山市南区</t>
  </si>
  <si>
    <t>横浜市磯子区</t>
  </si>
  <si>
    <t>磐田市</t>
  </si>
  <si>
    <t>小山市</t>
  </si>
  <si>
    <t>帯広市</t>
  </si>
  <si>
    <t>高岡市</t>
  </si>
  <si>
    <t>京都市左京区</t>
  </si>
  <si>
    <t>新座市</t>
  </si>
  <si>
    <t>名古屋市千種区</t>
  </si>
  <si>
    <t>釧路市</t>
  </si>
  <si>
    <t>さいたま市見沼区</t>
  </si>
  <si>
    <t>さいたま市浦和区</t>
  </si>
  <si>
    <t>名古屋市天白区</t>
  </si>
  <si>
    <t>名古屋市名東区</t>
  </si>
  <si>
    <t>名古屋市北区</t>
  </si>
  <si>
    <t>宇部市</t>
  </si>
  <si>
    <t>秦野市</t>
  </si>
  <si>
    <t>新潟市西区</t>
  </si>
  <si>
    <t>都城市</t>
  </si>
  <si>
    <t>千葉市稲毛区</t>
  </si>
  <si>
    <t>堺市北区</t>
  </si>
  <si>
    <t>松阪市</t>
  </si>
  <si>
    <t>神戸市須磨区</t>
  </si>
  <si>
    <t>大垣市</t>
  </si>
  <si>
    <t>ひたちなか市</t>
  </si>
  <si>
    <t>栃木市</t>
  </si>
  <si>
    <t>上田市</t>
  </si>
  <si>
    <t>刈谷市</t>
  </si>
  <si>
    <t>大阪市住吉区</t>
  </si>
  <si>
    <t>野田市</t>
  </si>
  <si>
    <t>横浜市泉区</t>
  </si>
  <si>
    <t>川西市</t>
  </si>
  <si>
    <t>東村山市</t>
  </si>
  <si>
    <t>今治市</t>
  </si>
  <si>
    <t>横浜市中区</t>
  </si>
  <si>
    <t>名古屋市西区</t>
  </si>
  <si>
    <t>久喜市</t>
  </si>
  <si>
    <t>武蔵野市</t>
  </si>
  <si>
    <t>京都市西京区</t>
  </si>
  <si>
    <t>さいたま市北区</t>
  </si>
  <si>
    <t>岡山市中区</t>
  </si>
  <si>
    <t>千葉市美浜区</t>
  </si>
  <si>
    <t>小牧市</t>
  </si>
  <si>
    <t>狭山市</t>
  </si>
  <si>
    <t>堺市堺区</t>
  </si>
  <si>
    <t>神戸市中央区</t>
  </si>
  <si>
    <t>米子市</t>
  </si>
  <si>
    <t>多摩市</t>
  </si>
  <si>
    <t>千葉市若葉区</t>
  </si>
  <si>
    <t>広島市南区</t>
  </si>
  <si>
    <t>入間市</t>
  </si>
  <si>
    <t>足利市</t>
  </si>
  <si>
    <t>各務原市</t>
  </si>
  <si>
    <t>草津市</t>
  </si>
  <si>
    <t>名古屋市港区</t>
  </si>
  <si>
    <t>守口市</t>
  </si>
  <si>
    <t>沖縄市</t>
  </si>
  <si>
    <t>広島市中区</t>
  </si>
  <si>
    <t>札幌市手稲区</t>
  </si>
  <si>
    <t>三郷市</t>
  </si>
  <si>
    <t>土浦市</t>
  </si>
  <si>
    <t>仙台市若林区</t>
  </si>
  <si>
    <t>藤枝市</t>
  </si>
  <si>
    <t>深谷市</t>
  </si>
  <si>
    <t>朝霞市</t>
  </si>
  <si>
    <t>戸田市</t>
  </si>
  <si>
    <t>石巻市</t>
  </si>
  <si>
    <t>熊本市北区</t>
  </si>
  <si>
    <t>広島市佐伯区</t>
  </si>
  <si>
    <t>大阪市北区</t>
  </si>
  <si>
    <t>古河市</t>
  </si>
  <si>
    <t>広島市安佐北区</t>
  </si>
  <si>
    <t>桑名市</t>
  </si>
  <si>
    <t>名古屋市中村区</t>
  </si>
  <si>
    <t>堺市南区</t>
  </si>
  <si>
    <t>周南市</t>
  </si>
  <si>
    <t>箕面市</t>
  </si>
  <si>
    <t>焼津市</t>
  </si>
  <si>
    <t>神戸市灘区</t>
  </si>
  <si>
    <t>海老名市</t>
  </si>
  <si>
    <t>木更津市</t>
  </si>
  <si>
    <t>札幌市南区</t>
  </si>
  <si>
    <t>堺市西区</t>
  </si>
  <si>
    <t>京都市山科区</t>
  </si>
  <si>
    <t>稲沢市</t>
  </si>
  <si>
    <t>名古屋市南区</t>
  </si>
  <si>
    <t>新潟市東区</t>
  </si>
  <si>
    <t>諫早市</t>
  </si>
  <si>
    <t>青梅市</t>
  </si>
  <si>
    <t>成田市</t>
  </si>
  <si>
    <t>福岡市城南区</t>
  </si>
  <si>
    <t>座間市</t>
  </si>
  <si>
    <t>尾道市</t>
  </si>
  <si>
    <t>熊本市南区</t>
  </si>
  <si>
    <t>我孫子市</t>
  </si>
  <si>
    <t>千葉市緑区</t>
  </si>
  <si>
    <t>浜松市東区</t>
  </si>
  <si>
    <t>国分寺市</t>
  </si>
  <si>
    <t>岩国市</t>
  </si>
  <si>
    <t>さいたま市緑区</t>
  </si>
  <si>
    <t>富士宮市</t>
  </si>
  <si>
    <t>大阪市東住吉区</t>
  </si>
  <si>
    <t>瀬戸市</t>
  </si>
  <si>
    <t>大崎市</t>
  </si>
  <si>
    <t>大阪市生野区</t>
  </si>
  <si>
    <t>飯塚市</t>
  </si>
  <si>
    <t>小金井市</t>
  </si>
  <si>
    <t>うるま市</t>
  </si>
  <si>
    <t>札幌市厚別区</t>
  </si>
  <si>
    <t>霧島市</t>
  </si>
  <si>
    <t>八代市</t>
  </si>
  <si>
    <t>伊勢市</t>
  </si>
  <si>
    <t>横浜市瀬谷区</t>
  </si>
  <si>
    <t>鶴岡市</t>
  </si>
  <si>
    <t>堺市中区</t>
  </si>
  <si>
    <t>江別市</t>
  </si>
  <si>
    <t>橿原市</t>
  </si>
  <si>
    <t>横浜市栄区</t>
  </si>
  <si>
    <t>大阪市住之江区</t>
  </si>
  <si>
    <t>門真市</t>
  </si>
  <si>
    <t>大東市</t>
  </si>
  <si>
    <t>広島市東区</t>
  </si>
  <si>
    <t>延岡市</t>
  </si>
  <si>
    <t>半田市</t>
  </si>
  <si>
    <t>さいたま市大宮区</t>
  </si>
  <si>
    <t>松原市</t>
  </si>
  <si>
    <t>会津若松市</t>
  </si>
  <si>
    <t>唐津市</t>
  </si>
  <si>
    <t>京都市北区</t>
  </si>
  <si>
    <t>鴻巣市</t>
  </si>
  <si>
    <t>生駒市</t>
  </si>
  <si>
    <t>佐野市</t>
  </si>
  <si>
    <t>新居浜市</t>
  </si>
  <si>
    <t>浦添市</t>
  </si>
  <si>
    <t>北見市</t>
  </si>
  <si>
    <t>別府市</t>
  </si>
  <si>
    <t>東久留米市</t>
  </si>
  <si>
    <t>那須塩原市</t>
  </si>
  <si>
    <t>掛川市</t>
  </si>
  <si>
    <t>廿日市市</t>
  </si>
  <si>
    <t>防府市</t>
  </si>
  <si>
    <t>昭島市</t>
  </si>
  <si>
    <t>東海市</t>
  </si>
  <si>
    <t>彦根市</t>
  </si>
  <si>
    <t>長浜市</t>
  </si>
  <si>
    <t>ふじみ野市</t>
  </si>
  <si>
    <t>奥州市</t>
  </si>
  <si>
    <t>東近江市</t>
  </si>
  <si>
    <t>大阪市鶴見区</t>
  </si>
  <si>
    <t>札幌市清田区</t>
  </si>
  <si>
    <t>一関市</t>
  </si>
  <si>
    <t>富士見市</t>
  </si>
  <si>
    <t>さいたま市岩槻区</t>
  </si>
  <si>
    <t>加須市</t>
  </si>
  <si>
    <t>小樽市</t>
  </si>
  <si>
    <t>大牟田市</t>
  </si>
  <si>
    <t>春日市</t>
  </si>
  <si>
    <t>大阪市阿倍野区</t>
  </si>
  <si>
    <t>京都市中京区</t>
  </si>
  <si>
    <t>白山市</t>
  </si>
  <si>
    <t>鎌ケ谷市</t>
  </si>
  <si>
    <t>丸亀市</t>
  </si>
  <si>
    <t>三田市</t>
  </si>
  <si>
    <t>神戸市兵庫区</t>
  </si>
  <si>
    <t>羽曳野市</t>
  </si>
  <si>
    <t>富田林市</t>
  </si>
  <si>
    <t>名古屋市瑞穂区</t>
  </si>
  <si>
    <t>浜松市西区</t>
  </si>
  <si>
    <t>大阪市都島区</t>
  </si>
  <si>
    <t>三島市</t>
  </si>
  <si>
    <t>名古屋市昭和区</t>
  </si>
  <si>
    <t>多治見市</t>
  </si>
  <si>
    <t>桐生市</t>
  </si>
  <si>
    <t>小松市</t>
  </si>
  <si>
    <t>大阪市西成区</t>
  </si>
  <si>
    <t>大阪市西区</t>
  </si>
  <si>
    <t>池田市</t>
  </si>
  <si>
    <t>横浜市西区</t>
  </si>
  <si>
    <t>西条市</t>
  </si>
  <si>
    <t>取手市</t>
  </si>
  <si>
    <t>大阪市中央区</t>
  </si>
  <si>
    <t>筑紫野市</t>
  </si>
  <si>
    <t>さいたま市中央区</t>
  </si>
  <si>
    <t>印西市</t>
  </si>
  <si>
    <t>大野城市</t>
  </si>
  <si>
    <t>京都市南区</t>
  </si>
  <si>
    <t>伊勢原市</t>
  </si>
  <si>
    <t>河内長野市</t>
  </si>
  <si>
    <t>鹿屋市</t>
  </si>
  <si>
    <t>筑西市</t>
  </si>
  <si>
    <t>坂戸市</t>
  </si>
  <si>
    <t>酒田市</t>
  </si>
  <si>
    <t>※必要子ども数の8割は全地域の2割余りの地域で占める！。　↓</t>
    <rPh sb="1" eb="3">
      <t>ヒツヨウ</t>
    </rPh>
    <rPh sb="3" eb="4">
      <t>コ</t>
    </rPh>
    <rPh sb="6" eb="7">
      <t>スウ</t>
    </rPh>
    <rPh sb="9" eb="10">
      <t>ワリ</t>
    </rPh>
    <rPh sb="11" eb="14">
      <t>ゼンチイキ</t>
    </rPh>
    <rPh sb="16" eb="17">
      <t>ワリ</t>
    </rPh>
    <rPh sb="17" eb="18">
      <t>アマ</t>
    </rPh>
    <rPh sb="20" eb="22">
      <t>チイキ</t>
    </rPh>
    <rPh sb="23" eb="24">
      <t>シ</t>
    </rPh>
    <phoneticPr fontId="2"/>
  </si>
  <si>
    <t>泉佐野市</t>
  </si>
  <si>
    <t>宜野湾市</t>
  </si>
  <si>
    <t>可児市</t>
  </si>
  <si>
    <t>津山市</t>
  </si>
  <si>
    <t>浜松市南区</t>
  </si>
  <si>
    <t>糸島市</t>
  </si>
  <si>
    <t>浜松市浜北区</t>
  </si>
  <si>
    <t>さいたま市桜区</t>
  </si>
  <si>
    <t>江南市</t>
  </si>
  <si>
    <t>佐久市</t>
  </si>
  <si>
    <t>飯田市</t>
  </si>
  <si>
    <t>千歳市</t>
  </si>
  <si>
    <t>宗像市</t>
  </si>
  <si>
    <t>大阪市西淀川区</t>
  </si>
  <si>
    <t>島田市</t>
  </si>
  <si>
    <t>神栖市</t>
  </si>
  <si>
    <t>大村市</t>
  </si>
  <si>
    <t>新発田市</t>
  </si>
  <si>
    <t>神戸市長田区</t>
  </si>
  <si>
    <t>三条市</t>
  </si>
  <si>
    <t>安曇野市</t>
  </si>
  <si>
    <t>鹿沼市</t>
  </si>
  <si>
    <t>芦屋市</t>
  </si>
  <si>
    <t>北九州市門司区</t>
  </si>
  <si>
    <t>四街道市</t>
  </si>
  <si>
    <t>さいたま市西区</t>
  </si>
  <si>
    <t>八潮市</t>
  </si>
  <si>
    <t>花巻市</t>
  </si>
  <si>
    <t>稲城市</t>
  </si>
  <si>
    <t>大府市</t>
  </si>
  <si>
    <t>岡山市東区</t>
  </si>
  <si>
    <t>名古屋市中区</t>
  </si>
  <si>
    <t>北上市</t>
  </si>
  <si>
    <t>浜松市北区</t>
  </si>
  <si>
    <t>薩摩川内市</t>
  </si>
  <si>
    <t>東松山市</t>
  </si>
  <si>
    <t>日進市</t>
  </si>
  <si>
    <t>熊本市西区</t>
  </si>
  <si>
    <t>射水市</t>
  </si>
  <si>
    <t>三原市</t>
  </si>
  <si>
    <t>大阪市旭区</t>
  </si>
  <si>
    <t>伊賀市</t>
  </si>
  <si>
    <t>坂井市</t>
  </si>
  <si>
    <t>甲賀市</t>
  </si>
  <si>
    <t>袋井市</t>
  </si>
  <si>
    <t>高砂市</t>
  </si>
  <si>
    <t>摂津市</t>
  </si>
  <si>
    <t>茂原市</t>
  </si>
  <si>
    <t>御殿場市</t>
  </si>
  <si>
    <t>北名古屋市</t>
  </si>
  <si>
    <t>亀岡市</t>
  </si>
  <si>
    <t>あま市</t>
  </si>
  <si>
    <t>横手市</t>
  </si>
  <si>
    <t>関市</t>
  </si>
  <si>
    <t>堺市東区</t>
  </si>
  <si>
    <t>大阪市東成区</t>
  </si>
  <si>
    <t>狛江市</t>
  </si>
  <si>
    <t>牛久市</t>
  </si>
  <si>
    <t>貝塚市</t>
  </si>
  <si>
    <t>高山市</t>
  </si>
  <si>
    <t>名古屋市東区</t>
  </si>
  <si>
    <t>知多市</t>
  </si>
  <si>
    <t>和光市</t>
  </si>
  <si>
    <t>綾瀬市</t>
  </si>
  <si>
    <t>東大和市</t>
  </si>
  <si>
    <t>京都市上京区</t>
  </si>
  <si>
    <t>大和郡山市</t>
  </si>
  <si>
    <t>守山市</t>
  </si>
  <si>
    <t>尾張旭市</t>
  </si>
  <si>
    <t>中津市</t>
  </si>
  <si>
    <t>京都市下京区</t>
  </si>
  <si>
    <t>四国中央市</t>
  </si>
  <si>
    <t>室蘭市</t>
  </si>
  <si>
    <t>君津市</t>
  </si>
  <si>
    <t>大阪市天王寺区</t>
  </si>
  <si>
    <t>柏崎市</t>
  </si>
  <si>
    <t>米沢市</t>
  </si>
  <si>
    <t>近江八幡市</t>
  </si>
  <si>
    <t>大阪市港区</t>
  </si>
  <si>
    <t>越前市</t>
  </si>
  <si>
    <t>長岡京市</t>
  </si>
  <si>
    <t>北九州市若松区</t>
  </si>
  <si>
    <t>飯能市</t>
  </si>
  <si>
    <t>舞鶴市</t>
  </si>
  <si>
    <t>蒲郡市</t>
  </si>
  <si>
    <t>大阪市福島区</t>
  </si>
  <si>
    <t>岩見沢市</t>
  </si>
  <si>
    <t>あきる野市</t>
  </si>
  <si>
    <t>名取市</t>
  </si>
  <si>
    <t>行田市</t>
  </si>
  <si>
    <t>本庄市</t>
  </si>
  <si>
    <t>真岡市</t>
  </si>
  <si>
    <t>香芝市</t>
  </si>
  <si>
    <t>木津川市</t>
  </si>
  <si>
    <t>日光市</t>
  </si>
  <si>
    <t>大仙市</t>
  </si>
  <si>
    <t>豊岡市</t>
  </si>
  <si>
    <t>福知山市</t>
  </si>
  <si>
    <t>燕市</t>
  </si>
  <si>
    <t>国立市</t>
  </si>
  <si>
    <t>広島市安芸区</t>
  </si>
  <si>
    <t>中津川市</t>
  </si>
  <si>
    <t>龍ケ崎市</t>
  </si>
  <si>
    <t>名張市</t>
  </si>
  <si>
    <t>姶良市</t>
  </si>
  <si>
    <t>清瀬市</t>
  </si>
  <si>
    <t>登米市</t>
  </si>
  <si>
    <t>天草市</t>
  </si>
  <si>
    <t>大阪市浪速区</t>
  </si>
  <si>
    <t>志木市</t>
  </si>
  <si>
    <t>甲斐市</t>
  </si>
  <si>
    <t>館林市</t>
  </si>
  <si>
    <t>三木市</t>
  </si>
  <si>
    <t>新潟市秋葉区</t>
  </si>
  <si>
    <t>交野市</t>
  </si>
  <si>
    <t>須賀川市</t>
  </si>
  <si>
    <t>桶川市</t>
  </si>
  <si>
    <t>由利本荘市</t>
  </si>
  <si>
    <t>城陽市</t>
  </si>
  <si>
    <t>渋川市</t>
  </si>
  <si>
    <t>泉大津市</t>
  </si>
  <si>
    <t>たつの市</t>
  </si>
  <si>
    <t>蕨市</t>
  </si>
  <si>
    <t>鳥栖市</t>
  </si>
  <si>
    <t>京田辺市</t>
  </si>
  <si>
    <t>笠間市</t>
  </si>
  <si>
    <t>太宰府市</t>
  </si>
  <si>
    <t>犬山市</t>
  </si>
  <si>
    <t>石岡市</t>
  </si>
  <si>
    <t>新潟市北区</t>
  </si>
  <si>
    <t>碧南市</t>
  </si>
  <si>
    <t>香取市</t>
  </si>
  <si>
    <t>知立市</t>
  </si>
  <si>
    <t>大田原市</t>
  </si>
  <si>
    <t>吉川市</t>
  </si>
  <si>
    <t>行橋市</t>
  </si>
  <si>
    <t>武蔵村山市</t>
  </si>
  <si>
    <t>宇和島市</t>
  </si>
  <si>
    <t>八幡市</t>
  </si>
  <si>
    <t>恵庭市</t>
  </si>
  <si>
    <t>鶴ヶ島市</t>
  </si>
  <si>
    <t>田辺市</t>
  </si>
  <si>
    <t>阿南市</t>
  </si>
  <si>
    <t>南アルプス市</t>
  </si>
  <si>
    <t>豊明市</t>
  </si>
  <si>
    <t>大館市</t>
  </si>
  <si>
    <t>総社市</t>
  </si>
  <si>
    <t>栗東市</t>
  </si>
  <si>
    <t>柏原市</t>
  </si>
  <si>
    <t>守谷市</t>
  </si>
  <si>
    <t>鯖江市</t>
  </si>
  <si>
    <t>新潟市江南区</t>
  </si>
  <si>
    <t>八街市</t>
  </si>
  <si>
    <t>清須市</t>
  </si>
  <si>
    <t>塩尻市</t>
  </si>
  <si>
    <t>福津市</t>
  </si>
  <si>
    <t>名古屋市熱田区</t>
  </si>
  <si>
    <t>鹿嶋市</t>
  </si>
  <si>
    <t>笛吹市</t>
  </si>
  <si>
    <t>佐伯市</t>
  </si>
  <si>
    <t>千代田区</t>
  </si>
  <si>
    <t>伊那市</t>
  </si>
  <si>
    <t>羽島市</t>
  </si>
  <si>
    <t>伊東市</t>
  </si>
  <si>
    <t>大阪市此花区</t>
  </si>
  <si>
    <t>北本市</t>
  </si>
  <si>
    <t>北九州市八幡東区</t>
  </si>
  <si>
    <t>栗原市</t>
  </si>
  <si>
    <t>豊見城市</t>
  </si>
  <si>
    <t>柳川市</t>
  </si>
  <si>
    <t>玉名市</t>
  </si>
  <si>
    <t>敦賀市</t>
  </si>
  <si>
    <t>天理市</t>
  </si>
  <si>
    <t>袖ケ浦市</t>
  </si>
  <si>
    <t>旭市</t>
  </si>
  <si>
    <t>藤井寺市</t>
  </si>
  <si>
    <t>名護市</t>
  </si>
  <si>
    <t>藤岡市</t>
  </si>
  <si>
    <t>加賀市</t>
  </si>
  <si>
    <t>多賀城市</t>
  </si>
  <si>
    <t>日田市</t>
  </si>
  <si>
    <t>白井市</t>
  </si>
  <si>
    <t>天童市</t>
  </si>
  <si>
    <t>大阪市大正区</t>
  </si>
  <si>
    <t>みよし市</t>
  </si>
  <si>
    <t>三豊市</t>
  </si>
  <si>
    <t>合志市</t>
  </si>
  <si>
    <t>大和高田市</t>
  </si>
  <si>
    <t>蓮田市</t>
  </si>
  <si>
    <t>丹波市</t>
  </si>
  <si>
    <t>気仙沼市</t>
  </si>
  <si>
    <t>糸満市</t>
  </si>
  <si>
    <t>津島市</t>
  </si>
  <si>
    <t>常総市</t>
  </si>
  <si>
    <t>愛西市</t>
  </si>
  <si>
    <t>橋本市</t>
  </si>
  <si>
    <t>八女市</t>
  </si>
  <si>
    <t>十和田市</t>
  </si>
  <si>
    <t>山陽小野田市</t>
  </si>
  <si>
    <t>長久手市</t>
  </si>
  <si>
    <t>泉南市</t>
  </si>
  <si>
    <t>秩父市</t>
  </si>
  <si>
    <t>日向市</t>
  </si>
  <si>
    <t>下野市</t>
  </si>
  <si>
    <t>白河市</t>
  </si>
  <si>
    <t>田原市</t>
  </si>
  <si>
    <t>小郡市</t>
  </si>
  <si>
    <t>千曲市</t>
  </si>
  <si>
    <t>紀の川市</t>
  </si>
  <si>
    <t>古賀市</t>
  </si>
  <si>
    <t>常滑市</t>
  </si>
  <si>
    <t>大阪狭山市</t>
  </si>
  <si>
    <t>銚子市</t>
  </si>
  <si>
    <t>伊達市</t>
  </si>
  <si>
    <t>東金市</t>
  </si>
  <si>
    <t>北広島市</t>
  </si>
  <si>
    <t>湖西市</t>
  </si>
  <si>
    <t>北九州市戸畑区</t>
  </si>
  <si>
    <t>観音寺市</t>
  </si>
  <si>
    <t>村上市</t>
  </si>
  <si>
    <t>野々市市</t>
  </si>
  <si>
    <t>逗子市</t>
  </si>
  <si>
    <t>宇城市</t>
  </si>
  <si>
    <t>石狩市</t>
  </si>
  <si>
    <t>向日市</t>
  </si>
  <si>
    <t>美濃加茂市</t>
  </si>
  <si>
    <t>玉野市</t>
  </si>
  <si>
    <t>福生市</t>
  </si>
  <si>
    <t>茅野市</t>
  </si>
  <si>
    <t>瑞穂市</t>
  </si>
  <si>
    <t>直方市</t>
  </si>
  <si>
    <t>下松市</t>
  </si>
  <si>
    <t>高石市</t>
  </si>
  <si>
    <t>滝沢市</t>
  </si>
  <si>
    <t>土岐市</t>
  </si>
  <si>
    <t>四條畷市</t>
  </si>
  <si>
    <t>安中市</t>
  </si>
  <si>
    <t>桜井市</t>
  </si>
  <si>
    <t>南魚沼市</t>
  </si>
  <si>
    <t>鳴門市</t>
  </si>
  <si>
    <t>浜田市</t>
  </si>
  <si>
    <t>日高市</t>
  </si>
  <si>
    <t>新潟市西蒲区</t>
  </si>
  <si>
    <t>湖南市</t>
  </si>
  <si>
    <t>羽村市</t>
  </si>
  <si>
    <t>むつ市</t>
  </si>
  <si>
    <t>岩出市</t>
  </si>
  <si>
    <t>二本松市</t>
  </si>
  <si>
    <t>那珂市</t>
  </si>
  <si>
    <t>宮古島市</t>
  </si>
  <si>
    <t>羽生市</t>
  </si>
  <si>
    <t>宇佐市</t>
  </si>
  <si>
    <t>伊万里市</t>
  </si>
  <si>
    <t>坂東市</t>
  </si>
  <si>
    <t>白岡市</t>
  </si>
  <si>
    <t>塩竈市</t>
  </si>
  <si>
    <t>出水市</t>
  </si>
  <si>
    <t>富谷市</t>
  </si>
  <si>
    <t>佐渡市</t>
  </si>
  <si>
    <t>五所川原市</t>
  </si>
  <si>
    <t>阪南市</t>
  </si>
  <si>
    <t>府中町</t>
  </si>
  <si>
    <t>裾野市</t>
  </si>
  <si>
    <t>京丹後市</t>
  </si>
  <si>
    <t>日南市</t>
  </si>
  <si>
    <t>荒尾市</t>
  </si>
  <si>
    <t>三次市</t>
  </si>
  <si>
    <t>結城市</t>
  </si>
  <si>
    <t>坂出市</t>
  </si>
  <si>
    <t>野洲市</t>
  </si>
  <si>
    <t>宮古市</t>
  </si>
  <si>
    <t>七尾市</t>
  </si>
  <si>
    <t>朝倉市</t>
  </si>
  <si>
    <t>那珂川市</t>
  </si>
  <si>
    <t>幸手市</t>
  </si>
  <si>
    <t>能代市</t>
  </si>
  <si>
    <t>つくばみらい市</t>
  </si>
  <si>
    <t>亀山市</t>
  </si>
  <si>
    <t>十日町市</t>
  </si>
  <si>
    <t>光市</t>
  </si>
  <si>
    <t>富里市</t>
  </si>
  <si>
    <t>みどり市</t>
  </si>
  <si>
    <t>東浦町</t>
  </si>
  <si>
    <t>須坂市</t>
  </si>
  <si>
    <t>山鹿市</t>
  </si>
  <si>
    <t>小美玉市</t>
  </si>
  <si>
    <t>筑後市</t>
  </si>
  <si>
    <t>諏訪市</t>
  </si>
  <si>
    <t>常陸太田市</t>
  </si>
  <si>
    <t>阿見町</t>
  </si>
  <si>
    <t>能美市</t>
  </si>
  <si>
    <t>山武市</t>
  </si>
  <si>
    <t>海南市</t>
  </si>
  <si>
    <t>寒川町</t>
  </si>
  <si>
    <t>粕屋町</t>
  </si>
  <si>
    <t>砺波市</t>
  </si>
  <si>
    <t>大網白里市</t>
  </si>
  <si>
    <t>岩倉市</t>
  </si>
  <si>
    <t>南砺市</t>
  </si>
  <si>
    <t>武雄市</t>
  </si>
  <si>
    <t>岡谷市</t>
  </si>
  <si>
    <t>菊川市</t>
  </si>
  <si>
    <t>恵那市</t>
  </si>
  <si>
    <t>東根市</t>
  </si>
  <si>
    <t>石垣市</t>
  </si>
  <si>
    <t>五泉市</t>
  </si>
  <si>
    <t>小野市</t>
  </si>
  <si>
    <t>富岡市</t>
  </si>
  <si>
    <t>日置市</t>
  </si>
  <si>
    <t>さぬき市</t>
  </si>
  <si>
    <t>伊豆の国市</t>
  </si>
  <si>
    <t>南国市</t>
  </si>
  <si>
    <t>富士吉田市</t>
  </si>
  <si>
    <t>倉吉市</t>
  </si>
  <si>
    <t>菊池市</t>
  </si>
  <si>
    <t>登別市</t>
  </si>
  <si>
    <t>高島市</t>
  </si>
  <si>
    <t>志免町</t>
  </si>
  <si>
    <t>田川市</t>
  </si>
  <si>
    <t>高浜市</t>
  </si>
  <si>
    <t>笠岡市</t>
  </si>
  <si>
    <t>志摩市</t>
  </si>
  <si>
    <t>鉾田市</t>
  </si>
  <si>
    <t>赤穂市</t>
  </si>
  <si>
    <t>沼田市</t>
  </si>
  <si>
    <t>館山市</t>
  </si>
  <si>
    <t>益田市</t>
  </si>
  <si>
    <t>いなべ市</t>
  </si>
  <si>
    <t>伊奈町</t>
  </si>
  <si>
    <t>喜多方市</t>
  </si>
  <si>
    <t>萩市</t>
  </si>
  <si>
    <t>さくら市</t>
  </si>
  <si>
    <t>新城市</t>
  </si>
  <si>
    <t>北斗市</t>
  </si>
  <si>
    <t>南あわじ市</t>
  </si>
  <si>
    <t>岩沼市</t>
  </si>
  <si>
    <t>北杜市</t>
  </si>
  <si>
    <t>南城市</t>
  </si>
  <si>
    <t>小城市</t>
  </si>
  <si>
    <t>氷見市</t>
  </si>
  <si>
    <t>東郷町</t>
  </si>
  <si>
    <t>杉戸町</t>
  </si>
  <si>
    <t>熊取町</t>
  </si>
  <si>
    <t>小林市</t>
  </si>
  <si>
    <t>音更町</t>
  </si>
  <si>
    <t>武豊町</t>
  </si>
  <si>
    <t>牧之原市</t>
  </si>
  <si>
    <t>新潟市南区</t>
  </si>
  <si>
    <t>島原市</t>
  </si>
  <si>
    <t>菊陽町</t>
  </si>
  <si>
    <t>長泉町</t>
  </si>
  <si>
    <t>弥富市</t>
  </si>
  <si>
    <t>真庭市</t>
  </si>
  <si>
    <t>加西市</t>
  </si>
  <si>
    <t>赤磐市</t>
  </si>
  <si>
    <t>下妻市</t>
  </si>
  <si>
    <t>富津市</t>
  </si>
  <si>
    <t>幸田町</t>
  </si>
  <si>
    <t>中野市</t>
  </si>
  <si>
    <t>南島原市</t>
  </si>
  <si>
    <t>湯沢市</t>
  </si>
  <si>
    <t>大泉町</t>
  </si>
  <si>
    <t>三浦市</t>
  </si>
  <si>
    <t>淡路市</t>
  </si>
  <si>
    <t>北茨城市</t>
  </si>
  <si>
    <t>奄美市</t>
  </si>
  <si>
    <t>洲本市</t>
  </si>
  <si>
    <t>読谷村</t>
  </si>
  <si>
    <t>雲仙市</t>
  </si>
  <si>
    <t>小諸市</t>
  </si>
  <si>
    <t>南足柄市</t>
  </si>
  <si>
    <t>長与町</t>
  </si>
  <si>
    <t>糸魚川市</t>
  </si>
  <si>
    <t>阿賀野市</t>
  </si>
  <si>
    <t>加東市</t>
  </si>
  <si>
    <t>大洲市</t>
  </si>
  <si>
    <t>菰野町</t>
  </si>
  <si>
    <t>魚津市</t>
  </si>
  <si>
    <t>南風原町</t>
  </si>
  <si>
    <t>中間市</t>
  </si>
  <si>
    <t>寒河江市</t>
  </si>
  <si>
    <t>かすみがうら市</t>
  </si>
  <si>
    <t>愛川町</t>
  </si>
  <si>
    <t>黒部市</t>
  </si>
  <si>
    <t>丹波篠山市</t>
  </si>
  <si>
    <t>滝川市</t>
  </si>
  <si>
    <t>壬生町</t>
  </si>
  <si>
    <t>常陸大宮市</t>
  </si>
  <si>
    <t>見附市</t>
  </si>
  <si>
    <t>三沢市</t>
  </si>
  <si>
    <t>桜川市</t>
  </si>
  <si>
    <t>東松島市</t>
  </si>
  <si>
    <t>稲敷市</t>
  </si>
  <si>
    <t>指宿市</t>
  </si>
  <si>
    <t>郡上市</t>
  </si>
  <si>
    <t>吉野川市</t>
  </si>
  <si>
    <t>西脇市</t>
  </si>
  <si>
    <t>三芳町</t>
  </si>
  <si>
    <t>井原市</t>
  </si>
  <si>
    <t>柴田町</t>
  </si>
  <si>
    <t>東海村</t>
  </si>
  <si>
    <t>苅田町</t>
  </si>
  <si>
    <t>宇美町</t>
  </si>
  <si>
    <t>堺市美原区</t>
  </si>
  <si>
    <t>蟹江町</t>
  </si>
  <si>
    <t>米原市</t>
  </si>
  <si>
    <t>瑞浪市</t>
  </si>
  <si>
    <t>安来市</t>
  </si>
  <si>
    <t>津幡町</t>
  </si>
  <si>
    <t>葛城市</t>
  </si>
  <si>
    <t>函南町</t>
  </si>
  <si>
    <t>京都市東山区</t>
  </si>
  <si>
    <t>精華町</t>
  </si>
  <si>
    <t>臼杵市</t>
  </si>
  <si>
    <t>小松島市</t>
  </si>
  <si>
    <t>宇土市</t>
  </si>
  <si>
    <t>玉村町</t>
  </si>
  <si>
    <t>瀬戸内市</t>
  </si>
  <si>
    <t>雲南市</t>
  </si>
  <si>
    <t>みやま市</t>
  </si>
  <si>
    <t>南房総市</t>
  </si>
  <si>
    <t>網走市</t>
  </si>
  <si>
    <t>いすみ市</t>
  </si>
  <si>
    <t>嘉麻市</t>
  </si>
  <si>
    <t>西予市</t>
  </si>
  <si>
    <t>毛呂山町</t>
  </si>
  <si>
    <t>藍住町</t>
  </si>
  <si>
    <t>大津町</t>
  </si>
  <si>
    <t>利府町</t>
  </si>
  <si>
    <t>田村市</t>
  </si>
  <si>
    <t>伊予市</t>
  </si>
  <si>
    <t>匝瑳市</t>
  </si>
  <si>
    <t>西原町</t>
  </si>
  <si>
    <t>かほく市</t>
  </si>
  <si>
    <t>宍粟市</t>
  </si>
  <si>
    <t>大船渡市</t>
  </si>
  <si>
    <t>阿波市</t>
  </si>
  <si>
    <t>魚沼市</t>
  </si>
  <si>
    <t>新庄市</t>
  </si>
  <si>
    <t>五島市</t>
  </si>
  <si>
    <t>熱海市</t>
  </si>
  <si>
    <t>宮代町</t>
  </si>
  <si>
    <t>扶桑町</t>
  </si>
  <si>
    <t>小千谷市</t>
  </si>
  <si>
    <t>東温市</t>
  </si>
  <si>
    <t>広陵町</t>
  </si>
  <si>
    <t>豊後大野市</t>
  </si>
  <si>
    <t>庄原市</t>
  </si>
  <si>
    <t>播磨町</t>
  </si>
  <si>
    <t>稚内市</t>
  </si>
  <si>
    <t>太子町</t>
  </si>
  <si>
    <t>山梨市</t>
  </si>
  <si>
    <t>曽於市</t>
  </si>
  <si>
    <t>亘理町</t>
  </si>
  <si>
    <t>南九州市</t>
  </si>
  <si>
    <t>久慈市</t>
  </si>
  <si>
    <t>大川市</t>
  </si>
  <si>
    <t>本巣市</t>
  </si>
  <si>
    <t>新宮町</t>
  </si>
  <si>
    <t>南さつま市</t>
  </si>
  <si>
    <t>大田市</t>
  </si>
  <si>
    <t>浅口市</t>
  </si>
  <si>
    <t>由布市</t>
  </si>
  <si>
    <t>白石市</t>
  </si>
  <si>
    <t>境港市</t>
  </si>
  <si>
    <t>海津市</t>
  </si>
  <si>
    <t>四万十市</t>
  </si>
  <si>
    <t>長門市</t>
  </si>
  <si>
    <t>益城町</t>
  </si>
  <si>
    <t>大治町</t>
  </si>
  <si>
    <t>寄居町</t>
  </si>
  <si>
    <t>滑川市</t>
  </si>
  <si>
    <t>備前市</t>
  </si>
  <si>
    <t>香南市</t>
  </si>
  <si>
    <t>駒ヶ根市</t>
  </si>
  <si>
    <t>行方市</t>
  </si>
  <si>
    <t>紫波町</t>
  </si>
  <si>
    <t>鴨川市</t>
  </si>
  <si>
    <t>釜石市</t>
  </si>
  <si>
    <t>八幡浜市</t>
  </si>
  <si>
    <t>黒石市</t>
  </si>
  <si>
    <t>綾部市</t>
  </si>
  <si>
    <t>瑞穂町</t>
  </si>
  <si>
    <t>潟上市</t>
  </si>
  <si>
    <t>清水町</t>
  </si>
  <si>
    <t>葉山町</t>
  </si>
  <si>
    <t>大磯町</t>
  </si>
  <si>
    <t>善通寺市</t>
  </si>
  <si>
    <t>南丹市</t>
  </si>
  <si>
    <t>茨城町</t>
  </si>
  <si>
    <t>大野市</t>
  </si>
  <si>
    <t>中央市</t>
  </si>
  <si>
    <t>篠栗町</t>
  </si>
  <si>
    <t>田原本町</t>
  </si>
  <si>
    <t>矢板市</t>
  </si>
  <si>
    <t>人吉市</t>
  </si>
  <si>
    <t>御前崎市</t>
  </si>
  <si>
    <t>神埼市</t>
  </si>
  <si>
    <t>都留市</t>
  </si>
  <si>
    <t>岡垣町</t>
  </si>
  <si>
    <t>八重瀬町</t>
  </si>
  <si>
    <t>つがる市</t>
  </si>
  <si>
    <t>島本町</t>
  </si>
  <si>
    <t>上三川町</t>
  </si>
  <si>
    <t>柳井市</t>
  </si>
  <si>
    <t>平川市</t>
  </si>
  <si>
    <t>下呂市</t>
  </si>
  <si>
    <t>南陽市</t>
  </si>
  <si>
    <t>妙高市</t>
  </si>
  <si>
    <t>上里町</t>
  </si>
  <si>
    <t>稲美町</t>
  </si>
  <si>
    <t>本宮市</t>
  </si>
  <si>
    <t>北秋田市</t>
  </si>
  <si>
    <t>東御市</t>
  </si>
  <si>
    <t>猪名川町</t>
  </si>
  <si>
    <t>海田町</t>
  </si>
  <si>
    <t>松前町</t>
  </si>
  <si>
    <t>筑前町</t>
  </si>
  <si>
    <t>平戸市</t>
  </si>
  <si>
    <t>時津町</t>
  </si>
  <si>
    <t>志布志市</t>
  </si>
  <si>
    <t>甲州市</t>
  </si>
  <si>
    <t>高根沢町</t>
  </si>
  <si>
    <t>上山市</t>
  </si>
  <si>
    <t>鹿角市</t>
  </si>
  <si>
    <t>高梁市</t>
  </si>
  <si>
    <t>韮崎市</t>
  </si>
  <si>
    <t>小浜市</t>
  </si>
  <si>
    <t>朝来市</t>
  </si>
  <si>
    <t>小矢部市</t>
  </si>
  <si>
    <t>吉田町</t>
  </si>
  <si>
    <t>大和町</t>
  </si>
  <si>
    <t>須恵町</t>
  </si>
  <si>
    <t>西都市</t>
  </si>
  <si>
    <t>小川町</t>
  </si>
  <si>
    <t>胎内市</t>
  </si>
  <si>
    <t>対馬市</t>
  </si>
  <si>
    <t>阿久比町</t>
  </si>
  <si>
    <t>相生市</t>
  </si>
  <si>
    <t>東かがわ市</t>
  </si>
  <si>
    <t>松伏町</t>
  </si>
  <si>
    <t>北谷町</t>
  </si>
  <si>
    <t>伊豆市</t>
  </si>
  <si>
    <t>宇陀市</t>
  </si>
  <si>
    <t>水巻町</t>
  </si>
  <si>
    <t>新見市</t>
  </si>
  <si>
    <t>矢巾町</t>
  </si>
  <si>
    <t>美馬市</t>
  </si>
  <si>
    <t>杵築市</t>
  </si>
  <si>
    <t>うきは市</t>
  </si>
  <si>
    <t>角田市</t>
  </si>
  <si>
    <t>五條市</t>
  </si>
  <si>
    <t>鹿島市</t>
  </si>
  <si>
    <t>日出町</t>
  </si>
  <si>
    <t>高萩市</t>
  </si>
  <si>
    <t>七飯町</t>
  </si>
  <si>
    <t>潮来市</t>
  </si>
  <si>
    <t>斑鳩町</t>
  </si>
  <si>
    <t>二宮町</t>
  </si>
  <si>
    <t>あわら市</t>
  </si>
  <si>
    <t>いちき串木野市</t>
  </si>
  <si>
    <t>名寄市</t>
  </si>
  <si>
    <t>新宮市</t>
  </si>
  <si>
    <t>養老町</t>
  </si>
  <si>
    <t>三木町</t>
  </si>
  <si>
    <t>浜松市天竜区</t>
  </si>
  <si>
    <t>内灘町</t>
  </si>
  <si>
    <t>長井市</t>
  </si>
  <si>
    <t>有田市</t>
  </si>
  <si>
    <t>香美市</t>
  </si>
  <si>
    <t>安芸高田市</t>
  </si>
  <si>
    <t>垂井町</t>
  </si>
  <si>
    <t>大竹市</t>
  </si>
  <si>
    <t>宮若市</t>
  </si>
  <si>
    <t>西海市</t>
  </si>
  <si>
    <t>国東市</t>
  </si>
  <si>
    <t>富士河口湖町</t>
  </si>
  <si>
    <t>大町市</t>
  </si>
  <si>
    <t>美作市</t>
  </si>
  <si>
    <t>岐南町</t>
  </si>
  <si>
    <t>嬉野市</t>
  </si>
  <si>
    <t>東員町</t>
  </si>
  <si>
    <t>幕別町</t>
  </si>
  <si>
    <t>土佐市</t>
  </si>
  <si>
    <t>三股町</t>
  </si>
  <si>
    <t>邑楽町</t>
  </si>
  <si>
    <t>二戸市</t>
  </si>
  <si>
    <t>みやき町</t>
  </si>
  <si>
    <t>加茂市</t>
  </si>
  <si>
    <t>遠野市</t>
  </si>
  <si>
    <t>山県市</t>
  </si>
  <si>
    <t>有田川町</t>
  </si>
  <si>
    <t>男鹿市</t>
  </si>
  <si>
    <t>箕輪町</t>
  </si>
  <si>
    <t>壱岐市</t>
  </si>
  <si>
    <t>阿蘇市</t>
  </si>
  <si>
    <t>野木町</t>
  </si>
  <si>
    <t>那須烏山市</t>
  </si>
  <si>
    <t>石井町</t>
  </si>
  <si>
    <t>立山町</t>
  </si>
  <si>
    <t>根室市</t>
  </si>
  <si>
    <t>仙北市</t>
  </si>
  <si>
    <t>輪島市</t>
  </si>
  <si>
    <t>上天草市</t>
  </si>
  <si>
    <t>伊佐市</t>
  </si>
  <si>
    <t>豊前市</t>
  </si>
  <si>
    <t>大口町</t>
  </si>
  <si>
    <t>おいらせ町</t>
  </si>
  <si>
    <t>境町</t>
  </si>
  <si>
    <t>御所市</t>
  </si>
  <si>
    <t>王寺町</t>
  </si>
  <si>
    <t>八幡平市</t>
  </si>
  <si>
    <t>美里町</t>
  </si>
  <si>
    <t>竹原市</t>
  </si>
  <si>
    <t>那須町</t>
  </si>
  <si>
    <t>入善町</t>
  </si>
  <si>
    <t>三好市</t>
  </si>
  <si>
    <t>大河原町</t>
  </si>
  <si>
    <t>水俣市</t>
  </si>
  <si>
    <t>御坊市</t>
  </si>
  <si>
    <t>にかほ市</t>
  </si>
  <si>
    <t>湯河原町</t>
  </si>
  <si>
    <t>池田町</t>
  </si>
  <si>
    <t>美祢市</t>
  </si>
  <si>
    <t>三郷町</t>
  </si>
  <si>
    <t>中標津町</t>
  </si>
  <si>
    <t>江津市</t>
  </si>
  <si>
    <t>熊野町</t>
  </si>
  <si>
    <t>北島町</t>
  </si>
  <si>
    <t>綾川町</t>
  </si>
  <si>
    <t>上野原市</t>
  </si>
  <si>
    <t>飛騨市</t>
  </si>
  <si>
    <t>村山市</t>
  </si>
  <si>
    <t>大月市</t>
  </si>
  <si>
    <t>美浜町</t>
  </si>
  <si>
    <t>高畠町</t>
  </si>
  <si>
    <t>明和町</t>
  </si>
  <si>
    <t>多度津町</t>
  </si>
  <si>
    <t>笠松町</t>
  </si>
  <si>
    <t>中城村</t>
  </si>
  <si>
    <t>勝山市</t>
  </si>
  <si>
    <t>養父市</t>
  </si>
  <si>
    <t>豊後高田市</t>
  </si>
  <si>
    <t>横芝光町</t>
  </si>
  <si>
    <t>白石町</t>
  </si>
  <si>
    <t>大野町</t>
  </si>
  <si>
    <t>加美町</t>
  </si>
  <si>
    <t>江田島市</t>
  </si>
  <si>
    <t>益子町</t>
  </si>
  <si>
    <t>吉岡町</t>
  </si>
  <si>
    <t>上牧町</t>
  </si>
  <si>
    <t>新ひだか町</t>
  </si>
  <si>
    <t>福智町</t>
  </si>
  <si>
    <t>いの町</t>
  </si>
  <si>
    <t>松浦市</t>
  </si>
  <si>
    <t>紋別市</t>
  </si>
  <si>
    <t>富良野市</t>
  </si>
  <si>
    <t>八千代町</t>
  </si>
  <si>
    <t>日野町</t>
  </si>
  <si>
    <t>昭和町</t>
  </si>
  <si>
    <t>愛荘町</t>
  </si>
  <si>
    <t>西郷村</t>
  </si>
  <si>
    <t>酒々井町</t>
  </si>
  <si>
    <t>須崎市</t>
  </si>
  <si>
    <t>砥部町</t>
  </si>
  <si>
    <t>美唄市</t>
  </si>
  <si>
    <t>羽咋市</t>
  </si>
  <si>
    <t>竹田市</t>
  </si>
  <si>
    <t>白浜町</t>
  </si>
  <si>
    <t>さつま町</t>
  </si>
  <si>
    <t>下田市</t>
  </si>
  <si>
    <t>庄内町</t>
  </si>
  <si>
    <t>栄町</t>
  </si>
  <si>
    <t>越前町</t>
  </si>
  <si>
    <t>留萌市</t>
  </si>
  <si>
    <t>与謝野町</t>
  </si>
  <si>
    <t>深川市</t>
  </si>
  <si>
    <t>枕崎市</t>
  </si>
  <si>
    <t>広川町</t>
  </si>
  <si>
    <t>高鍋町</t>
  </si>
  <si>
    <t>滑川町</t>
  </si>
  <si>
    <t>与那原町</t>
  </si>
  <si>
    <t>愛南町</t>
  </si>
  <si>
    <t>飯山市</t>
  </si>
  <si>
    <t>揖斐川町</t>
  </si>
  <si>
    <t>川島町</t>
  </si>
  <si>
    <t>福崎町</t>
  </si>
  <si>
    <t>上市町</t>
  </si>
  <si>
    <t>阿久根市</t>
  </si>
  <si>
    <t>多可町</t>
  </si>
  <si>
    <t>美濃市</t>
  </si>
  <si>
    <t>遠軽町</t>
  </si>
  <si>
    <t>軽井沢町</t>
  </si>
  <si>
    <t>下諏訪町</t>
  </si>
  <si>
    <t>釧路町</t>
  </si>
  <si>
    <t>宿毛市</t>
  </si>
  <si>
    <t>会津美里町</t>
  </si>
  <si>
    <t>有田町</t>
  </si>
  <si>
    <t>永平寺町</t>
  </si>
  <si>
    <t>みやこ町</t>
  </si>
  <si>
    <t>遠賀町</t>
  </si>
  <si>
    <t>宇多津町</t>
  </si>
  <si>
    <t>美幌町</t>
  </si>
  <si>
    <t>志賀町</t>
  </si>
  <si>
    <t>美郷町</t>
  </si>
  <si>
    <t>神戸町</t>
  </si>
  <si>
    <t>小山町</t>
  </si>
  <si>
    <t>辰野町</t>
  </si>
  <si>
    <t>国富町</t>
  </si>
  <si>
    <t>開成町</t>
  </si>
  <si>
    <t>多久市</t>
  </si>
  <si>
    <t>豊能町</t>
  </si>
  <si>
    <t>陸前高田市</t>
  </si>
  <si>
    <t>吉見町</t>
  </si>
  <si>
    <t>北方町</t>
  </si>
  <si>
    <t>七ヶ浜町</t>
  </si>
  <si>
    <t>城里町</t>
  </si>
  <si>
    <t>芽室町</t>
  </si>
  <si>
    <t>平群町</t>
  </si>
  <si>
    <t>余市町</t>
  </si>
  <si>
    <t>北中城村</t>
  </si>
  <si>
    <t>嵐山町</t>
  </si>
  <si>
    <t>士別市</t>
  </si>
  <si>
    <t>北広島町</t>
  </si>
  <si>
    <t>河北町</t>
  </si>
  <si>
    <t>えびの市</t>
  </si>
  <si>
    <t>鳥羽市</t>
  </si>
  <si>
    <t>御嵩町</t>
  </si>
  <si>
    <t>新上五島町</t>
  </si>
  <si>
    <t>森町</t>
  </si>
  <si>
    <t>まんのう町</t>
  </si>
  <si>
    <t>門川町</t>
  </si>
  <si>
    <t>矢吹町</t>
  </si>
  <si>
    <t>基山町</t>
  </si>
  <si>
    <t>みなかみ町</t>
  </si>
  <si>
    <t>築上町</t>
  </si>
  <si>
    <t>大井町</t>
  </si>
  <si>
    <t>三春町</t>
  </si>
  <si>
    <t>河合町</t>
  </si>
  <si>
    <t>日の出町</t>
  </si>
  <si>
    <t>勝浦市</t>
  </si>
  <si>
    <t>串間市</t>
  </si>
  <si>
    <t>南部町</t>
  </si>
  <si>
    <t>宮津市</t>
  </si>
  <si>
    <t>大淀町</t>
  </si>
  <si>
    <t>南知多町</t>
  </si>
  <si>
    <t>忠岡町</t>
  </si>
  <si>
    <t>新富町</t>
  </si>
  <si>
    <t>中能登町</t>
  </si>
  <si>
    <t>砂川市</t>
  </si>
  <si>
    <t>東北町</t>
  </si>
  <si>
    <t>琴浦町</t>
  </si>
  <si>
    <t>吉野ヶ里町</t>
  </si>
  <si>
    <t>御船町</t>
  </si>
  <si>
    <t>尾鷲市</t>
  </si>
  <si>
    <t>安芸市</t>
  </si>
  <si>
    <t>白老町</t>
  </si>
  <si>
    <t>津久見市</t>
  </si>
  <si>
    <t>香美町</t>
  </si>
  <si>
    <t>湯梨浜町</t>
  </si>
  <si>
    <t>五戸町</t>
  </si>
  <si>
    <t>かつらぎ町</t>
  </si>
  <si>
    <t>熊野市</t>
  </si>
  <si>
    <t>大山崎町</t>
  </si>
  <si>
    <t>八頭町</t>
  </si>
  <si>
    <t>当別町</t>
  </si>
  <si>
    <t>佐用町</t>
  </si>
  <si>
    <t>八雲町</t>
  </si>
  <si>
    <t>南箕輪村</t>
  </si>
  <si>
    <t>大子町</t>
  </si>
  <si>
    <t>雫石町</t>
  </si>
  <si>
    <t>大洗町</t>
  </si>
  <si>
    <t>河南町</t>
  </si>
  <si>
    <t>能登町</t>
  </si>
  <si>
    <t>芦北町</t>
  </si>
  <si>
    <t>豊山町</t>
  </si>
  <si>
    <t>四万十町</t>
  </si>
  <si>
    <t>御代田町</t>
  </si>
  <si>
    <t>金ケ崎町</t>
  </si>
  <si>
    <t>大刀洗町</t>
  </si>
  <si>
    <t>涌谷町</t>
  </si>
  <si>
    <t>中之条町</t>
  </si>
  <si>
    <t>長洲町</t>
  </si>
  <si>
    <t>大山町</t>
  </si>
  <si>
    <t>利根町</t>
  </si>
  <si>
    <t>内子町</t>
  </si>
  <si>
    <t>三種町</t>
  </si>
  <si>
    <t>久御山町</t>
  </si>
  <si>
    <t>上富田町</t>
  </si>
  <si>
    <t>那珂川町</t>
  </si>
  <si>
    <t>川南町</t>
  </si>
  <si>
    <t>川崎町</t>
  </si>
  <si>
    <t>倶知安町</t>
  </si>
  <si>
    <t>世羅町</t>
  </si>
  <si>
    <t>川越町</t>
  </si>
  <si>
    <t>洋野町</t>
  </si>
  <si>
    <t>鞍手町</t>
  </si>
  <si>
    <t>会津坂下町</t>
  </si>
  <si>
    <t>玉城町</t>
  </si>
  <si>
    <t>尾花沢市</t>
  </si>
  <si>
    <t>芳賀町</t>
  </si>
  <si>
    <t>串本町</t>
  </si>
  <si>
    <t>周防大島町</t>
  </si>
  <si>
    <t>岬町</t>
  </si>
  <si>
    <t>西之表市</t>
  </si>
  <si>
    <t>市川三郷町</t>
  </si>
  <si>
    <t>あさぎり町</t>
  </si>
  <si>
    <t>石川町</t>
  </si>
  <si>
    <t>九十九里町</t>
  </si>
  <si>
    <t>紀北町</t>
  </si>
  <si>
    <t>美浦村</t>
  </si>
  <si>
    <t>松茂町</t>
  </si>
  <si>
    <t>藤崎町</t>
  </si>
  <si>
    <t>川西町</t>
  </si>
  <si>
    <t>七戸町</t>
  </si>
  <si>
    <t>田布施町</t>
  </si>
  <si>
    <t>南会津町</t>
  </si>
  <si>
    <t>玖珠町</t>
  </si>
  <si>
    <t>別海町</t>
  </si>
  <si>
    <t>安八町</t>
  </si>
  <si>
    <t>山田町</t>
  </si>
  <si>
    <t>波佐見町</t>
  </si>
  <si>
    <t>聖籠町</t>
  </si>
  <si>
    <t>北栄町</t>
  </si>
  <si>
    <t>肝付町</t>
  </si>
  <si>
    <t>富士川町</t>
  </si>
  <si>
    <t>榛東村</t>
  </si>
  <si>
    <t>那智勝浦町</t>
  </si>
  <si>
    <t>富士見町</t>
  </si>
  <si>
    <t>板倉町</t>
  </si>
  <si>
    <t>多気町</t>
  </si>
  <si>
    <t>坂城町</t>
  </si>
  <si>
    <t>若狭町</t>
  </si>
  <si>
    <t>佐々町</t>
  </si>
  <si>
    <t>上郡町</t>
  </si>
  <si>
    <t>小豆島町</t>
  </si>
  <si>
    <t>羽後町</t>
  </si>
  <si>
    <t>大木町</t>
  </si>
  <si>
    <t>垂水市</t>
  </si>
  <si>
    <t>長生村</t>
  </si>
  <si>
    <t>多古町</t>
  </si>
  <si>
    <t>山辺町</t>
  </si>
  <si>
    <t>和気町</t>
  </si>
  <si>
    <t>東みよし町</t>
  </si>
  <si>
    <t>鳩山町</t>
  </si>
  <si>
    <t>猪苗代町</t>
  </si>
  <si>
    <t>芦屋町</t>
  </si>
  <si>
    <t>嘉手納町</t>
  </si>
  <si>
    <t>山都町</t>
  </si>
  <si>
    <t>階上町</t>
  </si>
  <si>
    <t>隠岐の島町</t>
  </si>
  <si>
    <t>矢掛町</t>
  </si>
  <si>
    <t>川棚町</t>
  </si>
  <si>
    <t>神川町</t>
  </si>
  <si>
    <t>棚倉町</t>
  </si>
  <si>
    <t>松島町</t>
  </si>
  <si>
    <t>新温泉町</t>
  </si>
  <si>
    <t>東庄町</t>
  </si>
  <si>
    <t>美咲町</t>
  </si>
  <si>
    <t>板野町</t>
  </si>
  <si>
    <t>遊佐町</t>
  </si>
  <si>
    <t>珠洲市</t>
  </si>
  <si>
    <t>京丹波町</t>
  </si>
  <si>
    <t>白鷹町</t>
  </si>
  <si>
    <t>桂川町</t>
  </si>
  <si>
    <t>土庄町</t>
  </si>
  <si>
    <t>高森町</t>
  </si>
  <si>
    <t>東吾妻町</t>
  </si>
  <si>
    <t>板柳町</t>
  </si>
  <si>
    <t>坂町</t>
  </si>
  <si>
    <t>芦別市</t>
  </si>
  <si>
    <t>松川町</t>
  </si>
  <si>
    <t>本部町</t>
  </si>
  <si>
    <t>甘楽町</t>
  </si>
  <si>
    <t>土佐清水市</t>
  </si>
  <si>
    <t>大崎町</t>
  </si>
  <si>
    <t>野辺地町</t>
  </si>
  <si>
    <t>早島町</t>
  </si>
  <si>
    <t>佐川町</t>
  </si>
  <si>
    <t>鏡石町</t>
  </si>
  <si>
    <t>岩手町</t>
  </si>
  <si>
    <t>丸森町</t>
  </si>
  <si>
    <t>南三陸町</t>
  </si>
  <si>
    <t>川俣町</t>
  </si>
  <si>
    <t>宝達志水町</t>
  </si>
  <si>
    <t>浦河町</t>
  </si>
  <si>
    <t>鶴田町</t>
  </si>
  <si>
    <t>鏡野町</t>
  </si>
  <si>
    <t>山元町</t>
  </si>
  <si>
    <t>平生町</t>
  </si>
  <si>
    <t>一宮町</t>
  </si>
  <si>
    <t>茂木町</t>
  </si>
  <si>
    <t>屋久島町</t>
  </si>
  <si>
    <t>奥出雲町</t>
  </si>
  <si>
    <t>みなべ町</t>
  </si>
  <si>
    <t>竜王町</t>
  </si>
  <si>
    <t>室戸市</t>
  </si>
  <si>
    <t>岩内町</t>
  </si>
  <si>
    <t>高千穂町</t>
  </si>
  <si>
    <t>一戸町</t>
  </si>
  <si>
    <t>東伊豆町</t>
  </si>
  <si>
    <t>桑折町</t>
  </si>
  <si>
    <t>斜里町</t>
  </si>
  <si>
    <t>蔵王町</t>
  </si>
  <si>
    <t>上板町</t>
  </si>
  <si>
    <t>山ノ内町</t>
  </si>
  <si>
    <t>箱根町</t>
  </si>
  <si>
    <t>日高町</t>
  </si>
  <si>
    <t>栗山町</t>
  </si>
  <si>
    <t>市貝町</t>
  </si>
  <si>
    <t>市川町</t>
  </si>
  <si>
    <t>田上町</t>
  </si>
  <si>
    <t>湯浅町</t>
  </si>
  <si>
    <t>氷川町</t>
  </si>
  <si>
    <t>朝日町</t>
  </si>
  <si>
    <t>越生町</t>
  </si>
  <si>
    <t>大槌町</t>
  </si>
  <si>
    <t>南伊勢町</t>
  </si>
  <si>
    <t>里庄町</t>
  </si>
  <si>
    <t>小鹿野町</t>
  </si>
  <si>
    <t>勝央町</t>
  </si>
  <si>
    <t>吉備中央町</t>
  </si>
  <si>
    <t>恩納村</t>
  </si>
  <si>
    <t>千代田町</t>
  </si>
  <si>
    <t>松田町</t>
  </si>
  <si>
    <t>金武町</t>
  </si>
  <si>
    <t>岩美町</t>
  </si>
  <si>
    <t>中山町</t>
  </si>
  <si>
    <t>伯耆町</t>
  </si>
  <si>
    <t>村田町</t>
  </si>
  <si>
    <t>身延町</t>
  </si>
  <si>
    <t>小布施町</t>
  </si>
  <si>
    <t>神河町</t>
  </si>
  <si>
    <t>木曽町</t>
  </si>
  <si>
    <t>ときがわ町</t>
  </si>
  <si>
    <t>六戸町</t>
  </si>
  <si>
    <t>六ヶ所村</t>
  </si>
  <si>
    <t>塩谷町</t>
  </si>
  <si>
    <t>上富良野町</t>
  </si>
  <si>
    <t>高浜町</t>
  </si>
  <si>
    <t>紀宝町</t>
  </si>
  <si>
    <t>白子町</t>
  </si>
  <si>
    <t>飯綱町</t>
  </si>
  <si>
    <t>長沼町</t>
  </si>
  <si>
    <t>錦町</t>
  </si>
  <si>
    <t>黒潮町</t>
  </si>
  <si>
    <t>佐久穂町</t>
  </si>
  <si>
    <t>八百津町</t>
  </si>
  <si>
    <t>香春町</t>
  </si>
  <si>
    <t>邑南町</t>
  </si>
  <si>
    <t>徳之島町</t>
  </si>
  <si>
    <t>甲佐町</t>
  </si>
  <si>
    <t>東神楽町</t>
  </si>
  <si>
    <t>平内町</t>
  </si>
  <si>
    <t>南越前町</t>
  </si>
  <si>
    <t>阿賀町</t>
  </si>
  <si>
    <t>都農町</t>
  </si>
  <si>
    <t>川辺町</t>
  </si>
  <si>
    <t>南阿蘇村</t>
  </si>
  <si>
    <t>山北町</t>
  </si>
  <si>
    <t>長島町</t>
  </si>
  <si>
    <t>赤平市</t>
  </si>
  <si>
    <t>鬼北町</t>
  </si>
  <si>
    <t>美瑛町</t>
  </si>
  <si>
    <t>中泊町</t>
  </si>
  <si>
    <t>輪之内町</t>
  </si>
  <si>
    <t>松川村</t>
  </si>
  <si>
    <t>江北町</t>
  </si>
  <si>
    <t>嘉島町</t>
  </si>
  <si>
    <t>小野町</t>
  </si>
  <si>
    <t>和水町</t>
  </si>
  <si>
    <t>皆野町</t>
  </si>
  <si>
    <t>中井町</t>
  </si>
  <si>
    <t>上峰町</t>
  </si>
  <si>
    <t>忍野村</t>
  </si>
  <si>
    <t>日高川町</t>
  </si>
  <si>
    <t>湧水町</t>
  </si>
  <si>
    <t>三戸町</t>
  </si>
  <si>
    <t>能勢町</t>
  </si>
  <si>
    <t>多良木町</t>
  </si>
  <si>
    <t>久山町</t>
  </si>
  <si>
    <t>鰺ヶ沢町</t>
  </si>
  <si>
    <t>飯島町</t>
  </si>
  <si>
    <t>津南町</t>
  </si>
  <si>
    <t>南関町</t>
  </si>
  <si>
    <t>宇治田原町</t>
  </si>
  <si>
    <t>大玉村</t>
  </si>
  <si>
    <t>今帰仁村</t>
  </si>
  <si>
    <t>厚岸町</t>
  </si>
  <si>
    <t>大多喜町</t>
  </si>
  <si>
    <t>嬬恋村</t>
  </si>
  <si>
    <t>添田町</t>
  </si>
  <si>
    <t>岩泉町</t>
  </si>
  <si>
    <t>大台町</t>
  </si>
  <si>
    <t>大鰐町</t>
  </si>
  <si>
    <t>国見町</t>
  </si>
  <si>
    <t>高原町</t>
  </si>
  <si>
    <t>白馬村</t>
  </si>
  <si>
    <t>宮田村</t>
  </si>
  <si>
    <t>瀬戸内町</t>
  </si>
  <si>
    <t>九重町</t>
  </si>
  <si>
    <t>五城目町</t>
  </si>
  <si>
    <t>琴平町</t>
  </si>
  <si>
    <t>洞爺湖町</t>
  </si>
  <si>
    <t>田尻町</t>
  </si>
  <si>
    <t>軽米町</t>
  </si>
  <si>
    <t>糸田町</t>
  </si>
  <si>
    <t>山形村</t>
  </si>
  <si>
    <t>伊方町</t>
  </si>
  <si>
    <t>海陽町</t>
  </si>
  <si>
    <t>東川町</t>
  </si>
  <si>
    <t>塙町</t>
  </si>
  <si>
    <t>湧別町</t>
  </si>
  <si>
    <t>紀美野町</t>
  </si>
  <si>
    <t>神石高原町</t>
  </si>
  <si>
    <t>河内町</t>
  </si>
  <si>
    <t>太良町</t>
  </si>
  <si>
    <t>五霞町</t>
  </si>
  <si>
    <t>最上町</t>
  </si>
  <si>
    <t>御浜町</t>
  </si>
  <si>
    <t>坂祝町</t>
  </si>
  <si>
    <t>三笠市</t>
  </si>
  <si>
    <t>横瀬町</t>
  </si>
  <si>
    <t>おおい町</t>
  </si>
  <si>
    <t>穴水町</t>
  </si>
  <si>
    <t>南伊豆町</t>
  </si>
  <si>
    <t>度会町</t>
  </si>
  <si>
    <t>大紀町</t>
  </si>
  <si>
    <t>大郷町</t>
  </si>
  <si>
    <t>湯沢町</t>
  </si>
  <si>
    <t>信濃町</t>
  </si>
  <si>
    <t>東彼杵町</t>
  </si>
  <si>
    <t>印南町</t>
  </si>
  <si>
    <t>つるぎ町</t>
  </si>
  <si>
    <t>弥彦村</t>
  </si>
  <si>
    <t>原村</t>
  </si>
  <si>
    <t>むかわ町</t>
  </si>
  <si>
    <t>大江町</t>
  </si>
  <si>
    <t>三川町</t>
  </si>
  <si>
    <t>枝幸町</t>
  </si>
  <si>
    <t>中種子町</t>
  </si>
  <si>
    <t>江差町</t>
  </si>
  <si>
    <t>白川町</t>
  </si>
  <si>
    <t>井手町</t>
  </si>
  <si>
    <t>久万高原町</t>
  </si>
  <si>
    <t>せたな町</t>
  </si>
  <si>
    <t>那賀町</t>
  </si>
  <si>
    <t>深浦町</t>
  </si>
  <si>
    <t>安平町</t>
  </si>
  <si>
    <t>夕張市</t>
  </si>
  <si>
    <t>田舎館村</t>
  </si>
  <si>
    <t>南幌町</t>
  </si>
  <si>
    <t>白糠町</t>
  </si>
  <si>
    <t>多賀町</t>
  </si>
  <si>
    <t>平泉町</t>
  </si>
  <si>
    <t>上毛町</t>
  </si>
  <si>
    <t>標茶町</t>
  </si>
  <si>
    <t>安堵町</t>
  </si>
  <si>
    <t>真室川町</t>
  </si>
  <si>
    <t>長南町</t>
  </si>
  <si>
    <t>久米島町</t>
  </si>
  <si>
    <t>大崎上島町</t>
  </si>
  <si>
    <t>小竹町</t>
  </si>
  <si>
    <t>豊郷町</t>
  </si>
  <si>
    <t>苓北町</t>
  </si>
  <si>
    <t>小国町</t>
  </si>
  <si>
    <t>大島町</t>
  </si>
  <si>
    <t>西伊豆町</t>
  </si>
  <si>
    <t>八丈町</t>
  </si>
  <si>
    <t>芝山町</t>
  </si>
  <si>
    <t>鋸南町</t>
  </si>
  <si>
    <t>弟子屈町</t>
  </si>
  <si>
    <t>昭和村</t>
  </si>
  <si>
    <t>錦江町</t>
  </si>
  <si>
    <t>綾町</t>
  </si>
  <si>
    <t>津和野町</t>
  </si>
  <si>
    <t>御宿町</t>
  </si>
  <si>
    <t>河津町</t>
  </si>
  <si>
    <t>長瀞町</t>
  </si>
  <si>
    <t>大空町</t>
  </si>
  <si>
    <t>睦沢町</t>
  </si>
  <si>
    <t>高取町</t>
  </si>
  <si>
    <t>真鶴町</t>
  </si>
  <si>
    <t>長柄町</t>
  </si>
  <si>
    <t>色麻町</t>
  </si>
  <si>
    <t>喜界町</t>
  </si>
  <si>
    <t>本別町</t>
  </si>
  <si>
    <t>高山村</t>
  </si>
  <si>
    <t>飯豊町</t>
  </si>
  <si>
    <t>立科町</t>
  </si>
  <si>
    <t>関ケ原町</t>
  </si>
  <si>
    <t>八峰町</t>
  </si>
  <si>
    <t>大石田町</t>
  </si>
  <si>
    <t>下仁田町</t>
  </si>
  <si>
    <t>鷹栖町</t>
  </si>
  <si>
    <t>足寄町</t>
  </si>
  <si>
    <t>羽幌町</t>
  </si>
  <si>
    <t>吉富町</t>
  </si>
  <si>
    <t>上島町</t>
  </si>
  <si>
    <t>新十津川町</t>
  </si>
  <si>
    <t>南大隅町</t>
  </si>
  <si>
    <t>三宅町</t>
  </si>
  <si>
    <t>女川町</t>
  </si>
  <si>
    <t>智頭町</t>
  </si>
  <si>
    <t>豊丘村</t>
  </si>
  <si>
    <t>西原村</t>
  </si>
  <si>
    <t>玉川村</t>
  </si>
  <si>
    <t>広尾町</t>
  </si>
  <si>
    <t>甲良町</t>
  </si>
  <si>
    <t>当麻町</t>
  </si>
  <si>
    <t>大町町</t>
  </si>
  <si>
    <t>和泊町</t>
  </si>
  <si>
    <t>東串良町</t>
  </si>
  <si>
    <t>吉野町</t>
  </si>
  <si>
    <t>美波町</t>
  </si>
  <si>
    <t>泉崎村</t>
  </si>
  <si>
    <t>川根本町</t>
  </si>
  <si>
    <t>伊仙町</t>
  </si>
  <si>
    <t>川北町</t>
  </si>
  <si>
    <t>吉賀町</t>
  </si>
  <si>
    <t>阿智村</t>
  </si>
  <si>
    <t>三朝町</t>
  </si>
  <si>
    <t>草津町</t>
  </si>
  <si>
    <t>松崎町</t>
  </si>
  <si>
    <t>浅川町</t>
  </si>
  <si>
    <t>和木町</t>
  </si>
  <si>
    <t>木曽岬町</t>
  </si>
  <si>
    <t>中土佐町</t>
  </si>
  <si>
    <t>喬木村</t>
  </si>
  <si>
    <t>東通村</t>
  </si>
  <si>
    <t>大衡村</t>
  </si>
  <si>
    <t>士幌町</t>
  </si>
  <si>
    <t>宜野座村</t>
  </si>
  <si>
    <t>平田村</t>
  </si>
  <si>
    <t>新得町</t>
  </si>
  <si>
    <t>龍郷町</t>
  </si>
  <si>
    <t>神崎町</t>
  </si>
  <si>
    <t>共和町</t>
  </si>
  <si>
    <t>西会津町</t>
  </si>
  <si>
    <t>知名町</t>
  </si>
  <si>
    <t>安芸太田町</t>
  </si>
  <si>
    <t>葛巻町</t>
  </si>
  <si>
    <t>富加町</t>
  </si>
  <si>
    <t>玄海町</t>
  </si>
  <si>
    <t>長和町</t>
  </si>
  <si>
    <t>八郎潟町</t>
  </si>
  <si>
    <t>奈義町</t>
  </si>
  <si>
    <t>天城町</t>
  </si>
  <si>
    <t>浜中町</t>
  </si>
  <si>
    <t>南種子町</t>
  </si>
  <si>
    <t>大樹町</t>
  </si>
  <si>
    <t>外ヶ浜町</t>
  </si>
  <si>
    <t>矢祭町</t>
  </si>
  <si>
    <t>九戸村</t>
  </si>
  <si>
    <t>由良町</t>
  </si>
  <si>
    <t>新冠町</t>
  </si>
  <si>
    <t>津野町</t>
  </si>
  <si>
    <t>鹿追町</t>
  </si>
  <si>
    <t>下郷町</t>
  </si>
  <si>
    <t>天栄村</t>
  </si>
  <si>
    <t>越知町</t>
  </si>
  <si>
    <t>山中湖村</t>
  </si>
  <si>
    <t>明日香村</t>
  </si>
  <si>
    <t>関川村</t>
  </si>
  <si>
    <t>西和賀町</t>
  </si>
  <si>
    <t>奈井江町</t>
  </si>
  <si>
    <t>与論町</t>
  </si>
  <si>
    <t>長万部町</t>
  </si>
  <si>
    <t>長野原町</t>
  </si>
  <si>
    <t>ニセコ町</t>
  </si>
  <si>
    <t>今金町</t>
  </si>
  <si>
    <t>金山町</t>
  </si>
  <si>
    <t>住田町</t>
  </si>
  <si>
    <t>玉東町</t>
  </si>
  <si>
    <t>下市町</t>
  </si>
  <si>
    <t>標津町</t>
  </si>
  <si>
    <t>大任町</t>
  </si>
  <si>
    <t>舟形町</t>
  </si>
  <si>
    <t>田子町</t>
  </si>
  <si>
    <t>西川町</t>
  </si>
  <si>
    <t>千早赤阪村</t>
  </si>
  <si>
    <t>木城町</t>
  </si>
  <si>
    <t>中島村</t>
  </si>
  <si>
    <t>佐呂間町</t>
  </si>
  <si>
    <t>勝浦町</t>
  </si>
  <si>
    <t>仁淀川町</t>
  </si>
  <si>
    <t>古殿町</t>
  </si>
  <si>
    <t>由仁町</t>
  </si>
  <si>
    <t>日高村</t>
  </si>
  <si>
    <t>小坂町</t>
  </si>
  <si>
    <t>上士幌町</t>
  </si>
  <si>
    <t>平取町</t>
  </si>
  <si>
    <t>奥多摩町</t>
  </si>
  <si>
    <t>中富良野町</t>
  </si>
  <si>
    <t>羅臼町</t>
  </si>
  <si>
    <t>大間町</t>
  </si>
  <si>
    <t>訓子府町</t>
  </si>
  <si>
    <t>中川村</t>
  </si>
  <si>
    <t>神山町</t>
  </si>
  <si>
    <t>小清水町</t>
  </si>
  <si>
    <t>飯南町</t>
  </si>
  <si>
    <t>飛島村</t>
  </si>
  <si>
    <t>蘭越町</t>
  </si>
  <si>
    <t>井川町</t>
  </si>
  <si>
    <t>久米南町</t>
  </si>
  <si>
    <t>国頭村</t>
  </si>
  <si>
    <t>設楽町</t>
  </si>
  <si>
    <t>大月町</t>
  </si>
  <si>
    <t>厚真町</t>
  </si>
  <si>
    <t>浦幌町</t>
  </si>
  <si>
    <t>刈羽村</t>
  </si>
  <si>
    <t>木島平村</t>
  </si>
  <si>
    <t>えりも町</t>
  </si>
  <si>
    <t>津別町</t>
  </si>
  <si>
    <t>小海町</t>
  </si>
  <si>
    <t>川上村</t>
  </si>
  <si>
    <t>上ノ国町</t>
  </si>
  <si>
    <t>阿南町</t>
  </si>
  <si>
    <t>朝日村</t>
  </si>
  <si>
    <t>津奈木町</t>
  </si>
  <si>
    <t>横浜町</t>
  </si>
  <si>
    <t>雄武町</t>
  </si>
  <si>
    <t>戸沢村</t>
  </si>
  <si>
    <t>日南町</t>
  </si>
  <si>
    <t>知内町</t>
  </si>
  <si>
    <t>筑北村</t>
  </si>
  <si>
    <t>美深町</t>
  </si>
  <si>
    <t>上松町</t>
  </si>
  <si>
    <t>青木村</t>
  </si>
  <si>
    <t>伊江村</t>
  </si>
  <si>
    <t>出雲崎町</t>
  </si>
  <si>
    <t>相良村</t>
  </si>
  <si>
    <t>只見町</t>
  </si>
  <si>
    <t>様似町</t>
  </si>
  <si>
    <t>西桂町</t>
  </si>
  <si>
    <t>片品村</t>
  </si>
  <si>
    <t>豊富町</t>
  </si>
  <si>
    <t>竹富町</t>
  </si>
  <si>
    <t>野田村</t>
  </si>
  <si>
    <t>南木曽町</t>
  </si>
  <si>
    <t>増毛町</t>
  </si>
  <si>
    <t>鮭川村</t>
  </si>
  <si>
    <t>中札内村</t>
  </si>
  <si>
    <t>清里町</t>
  </si>
  <si>
    <t>九度山町</t>
  </si>
  <si>
    <t>木古内町</t>
  </si>
  <si>
    <t>豊浦町</t>
  </si>
  <si>
    <t>福島町</t>
  </si>
  <si>
    <t>鹿部町</t>
  </si>
  <si>
    <t>土佐町</t>
  </si>
  <si>
    <t>南小国町</t>
  </si>
  <si>
    <t>牟岐町</t>
  </si>
  <si>
    <t>芸西村</t>
  </si>
  <si>
    <t>月形町</t>
  </si>
  <si>
    <t>すさみ町</t>
  </si>
  <si>
    <t>松野町</t>
  </si>
  <si>
    <t>日之影町</t>
  </si>
  <si>
    <t>興部町</t>
  </si>
  <si>
    <t>湯前町</t>
  </si>
  <si>
    <t>厚沢部町</t>
  </si>
  <si>
    <t>下條村</t>
  </si>
  <si>
    <t>比布町</t>
  </si>
  <si>
    <t>日吉津村</t>
  </si>
  <si>
    <t>上川町</t>
  </si>
  <si>
    <t>川場村</t>
  </si>
  <si>
    <t>和束町</t>
  </si>
  <si>
    <t>五ヶ瀬町</t>
  </si>
  <si>
    <t>浜頓別町</t>
  </si>
  <si>
    <t>大桑村</t>
  </si>
  <si>
    <t>乙部町</t>
  </si>
  <si>
    <t>七宗町</t>
  </si>
  <si>
    <t>磐梯町</t>
  </si>
  <si>
    <t>檮原町</t>
  </si>
  <si>
    <t>野沢温泉村</t>
  </si>
  <si>
    <t>本山町</t>
  </si>
  <si>
    <t>大豊町</t>
  </si>
  <si>
    <t>川本町</t>
  </si>
  <si>
    <t>南牧村</t>
  </si>
  <si>
    <t>山江村</t>
  </si>
  <si>
    <t>山添村</t>
  </si>
  <si>
    <t>和寒町</t>
  </si>
  <si>
    <t>仁木町</t>
  </si>
  <si>
    <t>舟橋村</t>
  </si>
  <si>
    <t>下川町</t>
  </si>
  <si>
    <t>直島町</t>
  </si>
  <si>
    <t>大宜味村</t>
  </si>
  <si>
    <t>湯川村</t>
  </si>
  <si>
    <t>柳津町</t>
  </si>
  <si>
    <t>更別村</t>
  </si>
  <si>
    <t>十津川村</t>
  </si>
  <si>
    <t>田野畑村</t>
  </si>
  <si>
    <t>阿武町</t>
  </si>
  <si>
    <t>鮫川村</t>
  </si>
  <si>
    <t>新篠津村</t>
  </si>
  <si>
    <t>清川村</t>
  </si>
  <si>
    <t>奈半利町</t>
  </si>
  <si>
    <t>大蔵村</t>
  </si>
  <si>
    <t>豊頃町</t>
  </si>
  <si>
    <t>大潟村</t>
  </si>
  <si>
    <t>小平町</t>
  </si>
  <si>
    <t>歌志内市</t>
  </si>
  <si>
    <t>高野町</t>
  </si>
  <si>
    <t>天塩町</t>
  </si>
  <si>
    <t>東栄町</t>
  </si>
  <si>
    <t>京極町</t>
  </si>
  <si>
    <t>苫前町</t>
  </si>
  <si>
    <t>小笠原村</t>
  </si>
  <si>
    <t>剣淵町</t>
  </si>
  <si>
    <t>沼田町</t>
  </si>
  <si>
    <t>藤里町</t>
  </si>
  <si>
    <t>若桜町</t>
  </si>
  <si>
    <t>上砂川町</t>
  </si>
  <si>
    <t>寿都町</t>
  </si>
  <si>
    <t>鳴沢村</t>
  </si>
  <si>
    <t>黒松内町</t>
  </si>
  <si>
    <t>太地町</t>
  </si>
  <si>
    <t>西ノ島町</t>
  </si>
  <si>
    <t>置戸町</t>
  </si>
  <si>
    <t>赤村</t>
  </si>
  <si>
    <t>古平町</t>
  </si>
  <si>
    <t>壮瞥町</t>
  </si>
  <si>
    <t>東秩父村</t>
  </si>
  <si>
    <t>東成瀬村</t>
  </si>
  <si>
    <t>妹背牛町</t>
  </si>
  <si>
    <t>木祖村</t>
  </si>
  <si>
    <t>江府町</t>
  </si>
  <si>
    <t>小谷村</t>
  </si>
  <si>
    <t>猿払村</t>
  </si>
  <si>
    <t>愛別町</t>
  </si>
  <si>
    <t>麻績村</t>
  </si>
  <si>
    <t>鶴居村</t>
  </si>
  <si>
    <t>北塩原村</t>
  </si>
  <si>
    <t>蓬田村</t>
  </si>
  <si>
    <t>遠別町</t>
  </si>
  <si>
    <t>礼文町</t>
  </si>
  <si>
    <t>椎葉村</t>
  </si>
  <si>
    <t>田野町</t>
  </si>
  <si>
    <t>普代村</t>
  </si>
  <si>
    <t>古座川町</t>
  </si>
  <si>
    <t>利尻富士町</t>
  </si>
  <si>
    <t>新島村</t>
  </si>
  <si>
    <t>球磨村</t>
  </si>
  <si>
    <t>滝上町</t>
  </si>
  <si>
    <t>奥尻町</t>
  </si>
  <si>
    <t>南山城村</t>
  </si>
  <si>
    <t>雨竜町</t>
  </si>
  <si>
    <t>南富良野町</t>
  </si>
  <si>
    <t>幌延町</t>
  </si>
  <si>
    <t>安田町</t>
  </si>
  <si>
    <t>上関町</t>
  </si>
  <si>
    <t>今別町</t>
  </si>
  <si>
    <t>秩父別町</t>
  </si>
  <si>
    <t>小値賀町</t>
  </si>
  <si>
    <t>三宅村</t>
  </si>
  <si>
    <t>海士町</t>
  </si>
  <si>
    <t>陸別町</t>
  </si>
  <si>
    <t>小川村</t>
  </si>
  <si>
    <t>新郷村</t>
  </si>
  <si>
    <t>東洋町</t>
  </si>
  <si>
    <t>喜茂別町</t>
  </si>
  <si>
    <t>上小阿仁村</t>
  </si>
  <si>
    <t>佐那河内村</t>
  </si>
  <si>
    <t>真狩村</t>
  </si>
  <si>
    <t>水上村</t>
  </si>
  <si>
    <t>東白川村</t>
  </si>
  <si>
    <t>利尻町</t>
  </si>
  <si>
    <t>檜原村</t>
  </si>
  <si>
    <t>伊根町</t>
  </si>
  <si>
    <t>留寿都村</t>
  </si>
  <si>
    <t>東峰村</t>
  </si>
  <si>
    <t>神津島村</t>
  </si>
  <si>
    <t>積丹町</t>
  </si>
  <si>
    <t>佐井村</t>
  </si>
  <si>
    <t>浦臼町</t>
  </si>
  <si>
    <t>姫島村</t>
  </si>
  <si>
    <t>北竜町</t>
  </si>
  <si>
    <t>与那国町</t>
  </si>
  <si>
    <t>栄村</t>
  </si>
  <si>
    <t>神流町</t>
  </si>
  <si>
    <t>生坂村</t>
  </si>
  <si>
    <t>中頓別町</t>
  </si>
  <si>
    <t>風間浦村</t>
  </si>
  <si>
    <t>宇検村</t>
  </si>
  <si>
    <t>道志村</t>
  </si>
  <si>
    <t>東村</t>
  </si>
  <si>
    <t>泊村</t>
  </si>
  <si>
    <t>泰阜村</t>
  </si>
  <si>
    <t>中川町</t>
  </si>
  <si>
    <t>白川村</t>
  </si>
  <si>
    <t>東吉野村</t>
  </si>
  <si>
    <t>諸塚村</t>
  </si>
  <si>
    <t>御杖村</t>
  </si>
  <si>
    <t>三島町</t>
  </si>
  <si>
    <t>三原村</t>
  </si>
  <si>
    <t>西粟倉村</t>
  </si>
  <si>
    <t>産山村</t>
  </si>
  <si>
    <t>上勝町</t>
  </si>
  <si>
    <t>幌加内町</t>
  </si>
  <si>
    <t>大和村</t>
  </si>
  <si>
    <t>島牧村</t>
  </si>
  <si>
    <t>伊是名村</t>
  </si>
  <si>
    <t>占冠村</t>
  </si>
  <si>
    <t>曽爾村</t>
  </si>
  <si>
    <t>南大東村</t>
  </si>
  <si>
    <t>西目屋村</t>
  </si>
  <si>
    <t>七ヶ宿町</t>
  </si>
  <si>
    <t>天龍村</t>
  </si>
  <si>
    <t>天川村</t>
  </si>
  <si>
    <t>赤井川村</t>
  </si>
  <si>
    <t>北川村</t>
  </si>
  <si>
    <t>笠置町</t>
  </si>
  <si>
    <t>上野村</t>
  </si>
  <si>
    <t>伊平屋村</t>
  </si>
  <si>
    <t>早川町</t>
  </si>
  <si>
    <t>初山別村</t>
  </si>
  <si>
    <t>多良間村</t>
  </si>
  <si>
    <t>西興部村</t>
  </si>
  <si>
    <t>大鹿村</t>
  </si>
  <si>
    <t>豊根村</t>
  </si>
  <si>
    <t>西米良村</t>
  </si>
  <si>
    <t>南相木村</t>
  </si>
  <si>
    <t>五木村</t>
  </si>
  <si>
    <t>座間味村</t>
  </si>
  <si>
    <t>神恵内村</t>
  </si>
  <si>
    <t>根羽村</t>
  </si>
  <si>
    <t>新庄村</t>
  </si>
  <si>
    <t>下北山村</t>
  </si>
  <si>
    <t>北相木村</t>
  </si>
  <si>
    <t>馬路村</t>
  </si>
  <si>
    <t>十島村</t>
  </si>
  <si>
    <t>渡嘉敷村</t>
  </si>
  <si>
    <t>王滝村</t>
  </si>
  <si>
    <t>音威子府村</t>
  </si>
  <si>
    <t>小菅村</t>
  </si>
  <si>
    <t>粟国村</t>
  </si>
  <si>
    <t>知夫村</t>
  </si>
  <si>
    <t>黒滝村</t>
  </si>
  <si>
    <t>北大東村</t>
  </si>
  <si>
    <t>売木村</t>
  </si>
  <si>
    <t>丹波山村</t>
  </si>
  <si>
    <t>檜枝岐村</t>
  </si>
  <si>
    <t>上北山村</t>
  </si>
  <si>
    <t>三島村</t>
  </si>
  <si>
    <t>北山村</t>
  </si>
  <si>
    <t>平谷村</t>
  </si>
  <si>
    <t>大川村</t>
  </si>
  <si>
    <t>野迫川村</t>
  </si>
  <si>
    <t>粟島浦村</t>
  </si>
  <si>
    <t>渡名喜村</t>
  </si>
  <si>
    <t>利島村</t>
  </si>
  <si>
    <t>御蔵島村</t>
  </si>
  <si>
    <t>青ヶ島村</t>
  </si>
  <si>
    <t>合計</t>
    <rPh sb="0" eb="2">
      <t>ゴウケイ</t>
    </rPh>
    <phoneticPr fontId="2"/>
  </si>
  <si>
    <t>合計→</t>
    <rPh sb="0" eb="2">
      <t>ゴウケイ</t>
    </rPh>
    <phoneticPr fontId="2"/>
  </si>
  <si>
    <t>↑実地域より多い</t>
    <rPh sb="1" eb="2">
      <t>ジツ</t>
    </rPh>
    <rPh sb="2" eb="4">
      <t>チイキ</t>
    </rPh>
    <rPh sb="6" eb="7">
      <t>オオ</t>
    </rPh>
    <phoneticPr fontId="2"/>
  </si>
  <si>
    <t>年間→</t>
    <rPh sb="0" eb="2">
      <t>ネンカン</t>
    </rPh>
    <phoneticPr fontId="2"/>
  </si>
  <si>
    <t>※青色セルの人数が実際よりも多い</t>
    <rPh sb="1" eb="3">
      <t>アオイロ</t>
    </rPh>
    <rPh sb="6" eb="8">
      <t>ニンズウ</t>
    </rPh>
    <rPh sb="9" eb="11">
      <t>ジッサイ</t>
    </rPh>
    <rPh sb="14" eb="15">
      <t>オオ</t>
    </rPh>
    <phoneticPr fontId="2"/>
  </si>
  <si>
    <t>ken</t>
    <phoneticPr fontId="2"/>
  </si>
  <si>
    <t>自治体名</t>
    <rPh sb="0" eb="4">
      <t>ジチタイメイ</t>
    </rPh>
    <phoneticPr fontId="2"/>
  </si>
  <si>
    <t>総人口</t>
    <rPh sb="0" eb="3">
      <t>ソウジンコウ</t>
    </rPh>
    <phoneticPr fontId="2"/>
  </si>
  <si>
    <t>累積人口</t>
    <rPh sb="0" eb="2">
      <t>ルイセキ</t>
    </rPh>
    <rPh sb="2" eb="4">
      <t>ジンコウ</t>
    </rPh>
    <phoneticPr fontId="2"/>
  </si>
  <si>
    <t>累積比率</t>
    <rPh sb="0" eb="2">
      <t>ルイセキ</t>
    </rPh>
    <rPh sb="2" eb="4">
      <t>ヒリツ</t>
    </rPh>
    <phoneticPr fontId="2"/>
  </si>
  <si>
    <t>浜通り</t>
  </si>
  <si>
    <t>※人口の8割は2割強の地域に居る。</t>
    <rPh sb="1" eb="3">
      <t>ジンコウ</t>
    </rPh>
    <rPh sb="5" eb="6">
      <t>ワリ</t>
    </rPh>
    <rPh sb="8" eb="9">
      <t>ワリ</t>
    </rPh>
    <rPh sb="9" eb="10">
      <t>キョウ</t>
    </rPh>
    <rPh sb="11" eb="13">
      <t>チイキ</t>
    </rPh>
    <rPh sb="14" eb="15">
      <t>イ</t>
    </rPh>
    <phoneticPr fontId="2"/>
  </si>
  <si>
    <t>合計</t>
    <rPh sb="0" eb="2">
      <t>ゴウケイ</t>
    </rPh>
    <phoneticPr fontId="2"/>
  </si>
  <si>
    <t>2040年</t>
    <rPh sb="4" eb="5">
      <t>ネン</t>
    </rPh>
    <phoneticPr fontId="2"/>
  </si>
  <si>
    <t>出生数の累積比率</t>
    <rPh sb="0" eb="3">
      <t>シュッセイスウ</t>
    </rPh>
    <rPh sb="4" eb="6">
      <t>ルイセキ</t>
    </rPh>
    <rPh sb="6" eb="8">
      <t>ヒリツ</t>
    </rPh>
    <phoneticPr fontId="2"/>
  </si>
  <si>
    <t>2050年</t>
    <rPh sb="4" eb="5">
      <t>ネン</t>
    </rPh>
    <phoneticPr fontId="2"/>
  </si>
  <si>
    <t>2060年</t>
    <rPh sb="4" eb="5">
      <t>ネン</t>
    </rPh>
    <phoneticPr fontId="2"/>
  </si>
  <si>
    <t>&lt;1.3</t>
  </si>
  <si>
    <t>&lt;1.3</t>
    <phoneticPr fontId="2"/>
  </si>
  <si>
    <t>&lt;1.5</t>
  </si>
  <si>
    <t>&lt;1.5</t>
    <phoneticPr fontId="2"/>
  </si>
  <si>
    <t>&gt;=2</t>
  </si>
  <si>
    <t>&gt;=2</t>
    <phoneticPr fontId="2"/>
  </si>
  <si>
    <t>&gt;=3</t>
    <phoneticPr fontId="2"/>
  </si>
  <si>
    <t>&lt;1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</si>
</sst>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.0000;[Red]\-#,##0.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0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wrapText="1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38" fontId="4" fillId="2" borderId="1" xfId="1" applyFont="1" applyFill="1" applyBorder="1">
      <alignment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vertical="center" wrapText="1"/>
    </xf>
    <xf numFmtId="38" fontId="4" fillId="0" borderId="0" xfId="1" applyFont="1">
      <alignment vertical="center"/>
    </xf>
    <xf numFmtId="38" fontId="0" fillId="0" borderId="1" xfId="1" applyFont="1" applyBorder="1" applyAlignment="1">
      <alignment vertical="center" shrinkToFit="1"/>
    </xf>
    <xf numFmtId="176" fontId="0" fillId="0" borderId="1" xfId="1" applyNumberFormat="1" applyFont="1" applyBorder="1">
      <alignment vertical="center"/>
    </xf>
    <xf numFmtId="40" fontId="0" fillId="2" borderId="1" xfId="1" applyNumberFormat="1" applyFont="1" applyFill="1" applyBorder="1">
      <alignment vertical="center"/>
    </xf>
    <xf numFmtId="40" fontId="0" fillId="0" borderId="1" xfId="1" applyNumberFormat="1" applyFont="1" applyBorder="1">
      <alignment vertical="center"/>
    </xf>
    <xf numFmtId="177" fontId="0" fillId="3" borderId="1" xfId="1" applyNumberFormat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1" xfId="1" applyFont="1" applyFill="1" applyBorder="1" applyAlignment="1">
      <alignment vertical="center" shrinkToFit="1"/>
    </xf>
    <xf numFmtId="176" fontId="0" fillId="3" borderId="1" xfId="1" applyNumberFormat="1" applyFon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177" fontId="7" fillId="3" borderId="1" xfId="1" applyNumberFormat="1" applyFont="1" applyFill="1" applyBorder="1">
      <alignment vertical="center"/>
    </xf>
    <xf numFmtId="177" fontId="7" fillId="4" borderId="7" xfId="1" applyNumberFormat="1" applyFont="1" applyFill="1" applyBorder="1">
      <alignment vertical="center"/>
    </xf>
    <xf numFmtId="177" fontId="0" fillId="0" borderId="1" xfId="1" applyNumberFormat="1" applyFont="1" applyBorder="1">
      <alignment vertical="center"/>
    </xf>
    <xf numFmtId="38" fontId="0" fillId="5" borderId="1" xfId="1" applyFont="1" applyFill="1" applyBorder="1">
      <alignment vertical="center"/>
    </xf>
    <xf numFmtId="38" fontId="0" fillId="5" borderId="1" xfId="1" applyFont="1" applyFill="1" applyBorder="1" applyAlignment="1">
      <alignment vertical="center" shrinkToFit="1"/>
    </xf>
    <xf numFmtId="176" fontId="0" fillId="5" borderId="1" xfId="1" applyNumberFormat="1" applyFont="1" applyFill="1" applyBorder="1">
      <alignment vertical="center"/>
    </xf>
    <xf numFmtId="40" fontId="0" fillId="5" borderId="1" xfId="1" applyNumberFormat="1" applyFont="1" applyFill="1" applyBorder="1">
      <alignment vertical="center"/>
    </xf>
    <xf numFmtId="38" fontId="0" fillId="5" borderId="0" xfId="1" applyFont="1" applyFill="1">
      <alignment vertical="center"/>
    </xf>
    <xf numFmtId="38" fontId="0" fillId="2" borderId="0" xfId="1" applyFont="1" applyFill="1">
      <alignment vertical="center"/>
    </xf>
    <xf numFmtId="38" fontId="8" fillId="2" borderId="0" xfId="1" applyFont="1" applyFill="1">
      <alignment vertical="center"/>
    </xf>
    <xf numFmtId="38" fontId="0" fillId="2" borderId="0" xfId="1" applyFont="1" applyFill="1" applyAlignment="1">
      <alignment vertical="center" shrinkToFit="1"/>
    </xf>
    <xf numFmtId="177" fontId="8" fillId="5" borderId="0" xfId="1" applyNumberFormat="1" applyFont="1" applyFill="1">
      <alignment vertical="center"/>
    </xf>
    <xf numFmtId="176" fontId="8" fillId="5" borderId="0" xfId="1" applyNumberFormat="1" applyFont="1" applyFill="1">
      <alignment vertical="center"/>
    </xf>
    <xf numFmtId="40" fontId="8" fillId="5" borderId="0" xfId="1" applyNumberFormat="1" applyFont="1" applyFill="1">
      <alignment vertical="center"/>
    </xf>
    <xf numFmtId="38" fontId="8" fillId="3" borderId="1" xfId="1" applyFont="1" applyFill="1" applyBorder="1">
      <alignment vertical="center"/>
    </xf>
    <xf numFmtId="38" fontId="0" fillId="0" borderId="0" xfId="1" applyFont="1" applyAlignment="1">
      <alignment vertical="center" shrinkToFit="1"/>
    </xf>
    <xf numFmtId="38" fontId="8" fillId="0" borderId="0" xfId="1" applyFont="1">
      <alignment vertical="center"/>
    </xf>
    <xf numFmtId="38" fontId="8" fillId="0" borderId="1" xfId="1" applyFont="1" applyFill="1" applyBorder="1" applyAlignment="1">
      <alignment horizontal="right" vertical="center"/>
    </xf>
    <xf numFmtId="38" fontId="8" fillId="6" borderId="1" xfId="1" applyFont="1" applyFill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1" xfId="1" applyFont="1" applyBorder="1">
      <alignment vertical="center"/>
    </xf>
    <xf numFmtId="38" fontId="6" fillId="0" borderId="0" xfId="1" applyFont="1">
      <alignment vertical="center"/>
    </xf>
    <xf numFmtId="38" fontId="8" fillId="7" borderId="1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8" fillId="0" borderId="9" xfId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0" fontId="8" fillId="3" borderId="1" xfId="0" applyFont="1" applyFill="1" applyBorder="1">
      <alignment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38" fontId="0" fillId="3" borderId="1" xfId="0" applyNumberFormat="1" applyFill="1" applyBorder="1">
      <alignment vertical="center"/>
    </xf>
    <xf numFmtId="38" fontId="11" fillId="8" borderId="1" xfId="1" applyFont="1" applyFill="1" applyBorder="1">
      <alignment vertical="center"/>
    </xf>
    <xf numFmtId="38" fontId="8" fillId="0" borderId="4" xfId="1" applyFont="1" applyBorder="1">
      <alignment vertical="center"/>
    </xf>
    <xf numFmtId="38" fontId="0" fillId="4" borderId="1" xfId="1" applyFont="1" applyFill="1" applyBorder="1">
      <alignment vertical="center"/>
    </xf>
    <xf numFmtId="40" fontId="0" fillId="4" borderId="2" xfId="1" applyNumberFormat="1" applyFont="1" applyFill="1" applyBorder="1" applyAlignment="1">
      <alignment horizontal="center" vertical="center"/>
    </xf>
    <xf numFmtId="38" fontId="0" fillId="4" borderId="7" xfId="1" applyFont="1" applyFill="1" applyBorder="1">
      <alignment vertical="center"/>
    </xf>
    <xf numFmtId="38" fontId="0" fillId="4" borderId="1" xfId="1" applyFont="1" applyFill="1" applyBorder="1" applyAlignment="1">
      <alignment horizontal="center" vertical="center"/>
    </xf>
    <xf numFmtId="38" fontId="0" fillId="4" borderId="10" xfId="1" applyFont="1" applyFill="1" applyBorder="1" applyAlignment="1">
      <alignment horizontal="right" vertical="center"/>
    </xf>
    <xf numFmtId="40" fontId="0" fillId="4" borderId="11" xfId="1" applyNumberFormat="1" applyFont="1" applyFill="1" applyBorder="1" applyAlignment="1">
      <alignment horizontal="center" vertical="center"/>
    </xf>
    <xf numFmtId="38" fontId="0" fillId="4" borderId="11" xfId="1" applyFont="1" applyFill="1" applyBorder="1">
      <alignment vertical="center"/>
    </xf>
    <xf numFmtId="176" fontId="0" fillId="4" borderId="12" xfId="1" applyNumberFormat="1" applyFont="1" applyFill="1" applyBorder="1">
      <alignment vertical="center"/>
    </xf>
    <xf numFmtId="38" fontId="0" fillId="4" borderId="13" xfId="1" applyFont="1" applyFill="1" applyBorder="1" applyAlignment="1">
      <alignment horizontal="right" vertical="center"/>
    </xf>
    <xf numFmtId="176" fontId="0" fillId="4" borderId="14" xfId="1" applyNumberFormat="1" applyFont="1" applyFill="1" applyBorder="1">
      <alignment vertical="center"/>
    </xf>
    <xf numFmtId="38" fontId="0" fillId="4" borderId="15" xfId="1" applyFont="1" applyFill="1" applyBorder="1" applyAlignment="1">
      <alignment horizontal="right" vertical="center"/>
    </xf>
    <xf numFmtId="40" fontId="0" fillId="5" borderId="16" xfId="1" applyNumberFormat="1" applyFont="1" applyFill="1" applyBorder="1" applyAlignment="1">
      <alignment horizontal="center" vertical="center"/>
    </xf>
    <xf numFmtId="38" fontId="0" fillId="4" borderId="17" xfId="1" applyFont="1" applyFill="1" applyBorder="1">
      <alignment vertical="center"/>
    </xf>
    <xf numFmtId="176" fontId="0" fillId="4" borderId="18" xfId="1" applyNumberFormat="1" applyFont="1" applyFill="1" applyBorder="1">
      <alignment vertical="center"/>
    </xf>
    <xf numFmtId="38" fontId="0" fillId="4" borderId="19" xfId="1" applyFont="1" applyFill="1" applyBorder="1" applyAlignment="1">
      <alignment horizontal="right" vertical="center"/>
    </xf>
    <xf numFmtId="38" fontId="0" fillId="4" borderId="20" xfId="1" applyFont="1" applyFill="1" applyBorder="1">
      <alignment vertical="center"/>
    </xf>
    <xf numFmtId="38" fontId="0" fillId="4" borderId="21" xfId="1" applyFont="1" applyFill="1" applyBorder="1" applyAlignment="1">
      <alignment horizontal="right" vertical="center"/>
    </xf>
    <xf numFmtId="38" fontId="0" fillId="5" borderId="16" xfId="1" applyFont="1" applyFill="1" applyBorder="1" applyAlignment="1">
      <alignment horizontal="center" vertical="center"/>
    </xf>
    <xf numFmtId="40" fontId="0" fillId="9" borderId="1" xfId="1" applyNumberFormat="1" applyFont="1" applyFill="1" applyBorder="1">
      <alignment vertical="center"/>
    </xf>
    <xf numFmtId="38" fontId="6" fillId="4" borderId="4" xfId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8" fontId="0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414131</xdr:colOff>
      <xdr:row>2</xdr:row>
      <xdr:rowOff>226391</xdr:rowOff>
    </xdr:from>
    <xdr:to>
      <xdr:col>28</xdr:col>
      <xdr:colOff>440219</xdr:colOff>
      <xdr:row>9</xdr:row>
      <xdr:rowOff>154610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BCFC24-9B0D-43E0-A13B-B140A7DE1D54}"/>
            </a:ext>
          </a:extLst>
        </xdr:cNvPr>
        <xdr:cNvSpPr txBox="1"/>
      </xdr:nvSpPr>
      <xdr:spPr>
        <a:xfrm>
          <a:off x="16581783" y="911087"/>
          <a:ext cx="2030479" cy="1667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資料出所</a:t>
          </a:r>
          <a:r>
            <a:rPr kumimoji="1" lang="en-US" altLang="ja-JP" sz="1100"/>
            <a:t>)</a:t>
          </a:r>
        </a:p>
        <a:p>
          <a:r>
            <a:rPr lang="ja-JP" altLang="en-US"/>
            <a:t>　社人研の「都道府県・市区町村の男女･年齢（</a:t>
          </a:r>
          <a:r>
            <a:rPr lang="en-US" altLang="ja-JP"/>
            <a:t>5</a:t>
          </a:r>
          <a:r>
            <a:rPr lang="ja-JP" altLang="en-US"/>
            <a:t>歳）階級別将来推計人口」」を基にして、出生率や出生数などの必要事項を追加しました。。</a:t>
          </a:r>
          <a:endParaRPr lang="en-US" altLang="ja-JP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501916</xdr:colOff>
      <xdr:row>2</xdr:row>
      <xdr:rowOff>63881</xdr:rowOff>
    </xdr:from>
    <xdr:to>
      <xdr:col>9</xdr:col>
      <xdr:colOff>442599</xdr:colOff>
      <xdr:row>7</xdr:row>
      <xdr:rowOff>114072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CFAFE-667F-FA59-9ABE-4BE9BD4F66EC}"/>
            </a:ext>
          </a:extLst>
        </xdr:cNvPr>
        <xdr:cNvSpPr txBox="1"/>
      </xdr:nvSpPr>
      <xdr:spPr>
        <a:xfrm>
          <a:off x="4795581" y="520168"/>
          <a:ext cx="2135425" cy="1190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資料出所</a:t>
          </a:r>
          <a:r>
            <a:rPr kumimoji="1" lang="en-US" altLang="ja-JP" sz="1100"/>
            <a:t>)</a:t>
          </a:r>
        </a:p>
        <a:p>
          <a:r>
            <a:rPr lang="ja-JP" altLang="en-US"/>
            <a:t>人口戦略会議</a:t>
          </a:r>
          <a:r>
            <a:rPr lang="en-US" altLang="ja-JP"/>
            <a:t>『</a:t>
          </a:r>
          <a:r>
            <a:rPr lang="ja-JP" altLang="en-US"/>
            <a:t>消滅可能性都市</a:t>
          </a:r>
          <a:r>
            <a:rPr lang="en-US" altLang="ja-JP"/>
            <a:t>』</a:t>
          </a:r>
          <a:r>
            <a:rPr lang="ja-JP" altLang="en-US"/>
            <a:t>資料を基にし「累積人口」「累積比率」を加えました。</a:t>
          </a:r>
          <a:endParaRPr lang="en-US" altLang="ja-JP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4C85-A8A0-461B-ABEA-B341A7BC3569}">
  <sheetPr>
    <tabColor rgb="FFFF0000"/>
    <pageSetUpPr fitToPage="1"/>
  </sheetPr>
  <dimension ref="A1:Z1921"/>
  <sheetViews>
    <sheetView tabSelected="1" zoomScale="138" zoomScaleNormal="138" workbookViewId="0">
      <pane xSplit="5" ySplit="2" topLeftCell="O1907" activePane="bottomRight" state="frozen"/>
      <selection activeCell="G1730" sqref="G1730"/>
      <selection pane="topRight" activeCell="G1730" sqref="G1730"/>
      <selection pane="bottomLeft" activeCell="G1730" sqref="G1730"/>
      <selection pane="bottomRight" activeCell="T1921" sqref="T1921"/>
    </sheetView>
  </sheetViews>
  <sheetFormatPr defaultRowHeight="18" x14ac:dyDescent="0.45"/>
  <cols>
    <col min="1" max="1" width="8.8984375" style="6" hidden="1" customWidth="1"/>
    <col min="2" max="2" width="5.69921875" style="6" customWidth="1"/>
    <col min="3" max="3" width="5" style="36" customWidth="1"/>
    <col min="4" max="4" width="8.796875" style="6"/>
    <col min="5" max="5" width="10.5" style="43" customWidth="1"/>
    <col min="6" max="6" width="12.09765625" style="36" customWidth="1"/>
    <col min="7" max="7" width="9.3984375" style="6" bestFit="1" customWidth="1"/>
    <col min="8" max="14" width="8.8984375" style="6" hidden="1" customWidth="1"/>
    <col min="15" max="15" width="10.3984375" style="6" bestFit="1" customWidth="1"/>
    <col min="16" max="16" width="7.69921875" style="6" customWidth="1"/>
    <col min="17" max="17" width="7.5" style="36" customWidth="1"/>
    <col min="18" max="18" width="9.796875" style="36" customWidth="1"/>
    <col min="19" max="19" width="8.3984375" style="6" customWidth="1"/>
    <col min="20" max="20" width="9.5" style="6" customWidth="1"/>
    <col min="21" max="21" width="8.69921875" style="36" customWidth="1"/>
    <col min="22" max="22" width="10.09765625" style="36" customWidth="1"/>
    <col min="23" max="23" width="8.796875" style="6"/>
    <col min="24" max="24" width="9.3984375" style="6" bestFit="1" customWidth="1"/>
    <col min="25" max="25" width="8" style="6" customWidth="1"/>
    <col min="26" max="16384" width="8.796875" style="6"/>
  </cols>
  <sheetData>
    <row r="1" spans="1:25" ht="18" customHeight="1" x14ac:dyDescent="0.45">
      <c r="A1" s="94" t="s">
        <v>0</v>
      </c>
      <c r="B1" s="95" t="s">
        <v>1</v>
      </c>
      <c r="C1" s="97" t="s">
        <v>2</v>
      </c>
      <c r="D1" s="94" t="s">
        <v>3</v>
      </c>
      <c r="E1" s="99" t="s">
        <v>4</v>
      </c>
      <c r="F1" s="3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 t="s">
        <v>8</v>
      </c>
      <c r="P1" s="89" t="s">
        <v>9</v>
      </c>
      <c r="Q1" s="100" t="s">
        <v>10</v>
      </c>
      <c r="R1" s="101"/>
      <c r="S1" s="102" t="s">
        <v>1975</v>
      </c>
      <c r="T1" s="103"/>
      <c r="U1" s="100" t="s">
        <v>1977</v>
      </c>
      <c r="V1" s="101"/>
      <c r="W1" s="91" t="s">
        <v>1978</v>
      </c>
      <c r="X1" s="92"/>
      <c r="Y1" s="93"/>
    </row>
    <row r="2" spans="1:25" s="12" customFormat="1" ht="36" customHeight="1" x14ac:dyDescent="0.45">
      <c r="A2" s="94"/>
      <c r="B2" s="96"/>
      <c r="C2" s="98"/>
      <c r="D2" s="94"/>
      <c r="E2" s="99"/>
      <c r="F2" s="7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90"/>
      <c r="Q2" s="9" t="s">
        <v>21</v>
      </c>
      <c r="R2" s="7" t="s">
        <v>22</v>
      </c>
      <c r="S2" s="10" t="s">
        <v>24</v>
      </c>
      <c r="T2" s="10" t="s">
        <v>23</v>
      </c>
      <c r="U2" s="2" t="s">
        <v>24</v>
      </c>
      <c r="V2" s="2" t="s">
        <v>23</v>
      </c>
      <c r="W2" s="10" t="s">
        <v>24</v>
      </c>
      <c r="X2" s="10" t="s">
        <v>23</v>
      </c>
      <c r="Y2" s="10" t="s">
        <v>1976</v>
      </c>
    </row>
    <row r="3" spans="1:25" s="18" customFormat="1" ht="30" x14ac:dyDescent="0.45">
      <c r="A3" s="11" t="s">
        <v>25</v>
      </c>
      <c r="B3" s="11"/>
      <c r="C3" s="13" t="s">
        <v>26</v>
      </c>
      <c r="D3" s="11" t="s">
        <v>27</v>
      </c>
      <c r="E3" s="14" t="s">
        <v>28</v>
      </c>
      <c r="F3" s="15" t="s">
        <v>29</v>
      </c>
      <c r="G3" s="16" t="s">
        <v>30</v>
      </c>
      <c r="H3" s="16"/>
      <c r="I3" s="16"/>
      <c r="J3" s="16"/>
      <c r="K3" s="16"/>
      <c r="L3" s="16"/>
      <c r="M3" s="16"/>
      <c r="N3" s="16"/>
      <c r="O3" s="16" t="s">
        <v>31</v>
      </c>
      <c r="P3" s="16" t="s">
        <v>32</v>
      </c>
      <c r="Q3" s="15" t="s">
        <v>33</v>
      </c>
      <c r="R3" s="15" t="s">
        <v>34</v>
      </c>
      <c r="S3" s="16" t="s">
        <v>35</v>
      </c>
      <c r="T3" s="17" t="s">
        <v>36</v>
      </c>
      <c r="U3" s="15" t="s">
        <v>37</v>
      </c>
      <c r="V3" s="17" t="s">
        <v>38</v>
      </c>
      <c r="W3" s="16" t="s">
        <v>39</v>
      </c>
      <c r="X3" s="17" t="s">
        <v>40</v>
      </c>
      <c r="Y3" s="16" t="s">
        <v>41</v>
      </c>
    </row>
    <row r="4" spans="1:25" x14ac:dyDescent="0.45">
      <c r="A4" s="4">
        <v>14100</v>
      </c>
      <c r="B4" s="65">
        <v>1</v>
      </c>
      <c r="C4" s="3">
        <v>1</v>
      </c>
      <c r="D4" s="4" t="s">
        <v>42</v>
      </c>
      <c r="E4" s="19" t="s">
        <v>43</v>
      </c>
      <c r="F4" s="3">
        <v>3777491</v>
      </c>
      <c r="G4" s="4">
        <v>134697</v>
      </c>
      <c r="H4" s="4">
        <v>82311</v>
      </c>
      <c r="I4" s="4">
        <v>103096</v>
      </c>
      <c r="J4" s="4">
        <v>101947</v>
      </c>
      <c r="K4" s="4">
        <v>101737</v>
      </c>
      <c r="L4" s="4">
        <v>114356</v>
      </c>
      <c r="M4" s="4">
        <v>130307</v>
      </c>
      <c r="N4" s="4">
        <v>159601</v>
      </c>
      <c r="O4" s="4">
        <f>SUM(H4:N4)</f>
        <v>793355</v>
      </c>
      <c r="P4" s="20">
        <f>+G4/O4</f>
        <v>0.16978149756414215</v>
      </c>
      <c r="Q4" s="21">
        <f>+P4*7</f>
        <v>1.1884704829489952</v>
      </c>
      <c r="R4" s="3">
        <f>+G4/5</f>
        <v>26939.4</v>
      </c>
      <c r="S4" s="22">
        <v>1.6</v>
      </c>
      <c r="T4" s="4">
        <f>(S4/7*$O4)-G4</f>
        <v>46641.285714285739</v>
      </c>
      <c r="U4" s="21">
        <v>1.8</v>
      </c>
      <c r="V4" s="3">
        <f>(U4/7*$O4)-G4</f>
        <v>69308.571428571449</v>
      </c>
      <c r="W4" s="22">
        <v>2.0699999999999998</v>
      </c>
      <c r="X4" s="4">
        <f>(W4/7*$O4)-G4</f>
        <v>99909.407142857148</v>
      </c>
      <c r="Y4" s="23">
        <f>+X4/$X$1908</f>
        <v>2.7823901674304874E-2</v>
      </c>
    </row>
    <row r="5" spans="1:25" x14ac:dyDescent="0.45">
      <c r="A5" s="4">
        <v>27100</v>
      </c>
      <c r="B5" s="65">
        <v>2</v>
      </c>
      <c r="C5" s="3">
        <v>1</v>
      </c>
      <c r="D5" s="4" t="s">
        <v>44</v>
      </c>
      <c r="E5" s="19" t="s">
        <v>45</v>
      </c>
      <c r="F5" s="3">
        <v>2752412</v>
      </c>
      <c r="G5" s="4">
        <v>97130</v>
      </c>
      <c r="H5" s="4">
        <v>52557</v>
      </c>
      <c r="I5" s="4">
        <v>84061</v>
      </c>
      <c r="J5" s="4">
        <v>99431</v>
      </c>
      <c r="K5" s="4">
        <v>93603</v>
      </c>
      <c r="L5" s="4">
        <v>91409</v>
      </c>
      <c r="M5" s="4">
        <v>95484</v>
      </c>
      <c r="N5" s="4">
        <v>110325</v>
      </c>
      <c r="O5" s="4">
        <f t="shared" ref="O5:O68" si="0">SUM(H5:N5)</f>
        <v>626870</v>
      </c>
      <c r="P5" s="20">
        <f t="shared" ref="P5:P68" si="1">+G5/O5</f>
        <v>0.15494440633624196</v>
      </c>
      <c r="Q5" s="21">
        <f t="shared" ref="Q5:Q68" si="2">+P5*7</f>
        <v>1.0846108443536937</v>
      </c>
      <c r="R5" s="3">
        <f t="shared" ref="R5:R68" si="3">+G5/5</f>
        <v>19426</v>
      </c>
      <c r="S5" s="22">
        <v>1.6</v>
      </c>
      <c r="T5" s="4">
        <f>(S5/7*$O5)-G5</f>
        <v>46154.571428571449</v>
      </c>
      <c r="U5" s="21">
        <v>1.8</v>
      </c>
      <c r="V5" s="3">
        <f>(U5/7*$O5)-G5</f>
        <v>64065.14285714287</v>
      </c>
      <c r="W5" s="22">
        <v>2.0699999999999998</v>
      </c>
      <c r="X5" s="4">
        <f>(W5/7*$O5)-G5</f>
        <v>88244.414285714272</v>
      </c>
      <c r="Y5" s="23">
        <f>Y4+X5/$X$1908</f>
        <v>5.2399204206944078E-2</v>
      </c>
    </row>
    <row r="6" spans="1:25" x14ac:dyDescent="0.45">
      <c r="A6" s="4">
        <v>23100</v>
      </c>
      <c r="B6" s="4">
        <v>3</v>
      </c>
      <c r="C6" s="3">
        <v>1</v>
      </c>
      <c r="D6" s="4" t="s">
        <v>46</v>
      </c>
      <c r="E6" s="19" t="s">
        <v>47</v>
      </c>
      <c r="F6" s="3">
        <v>2332176</v>
      </c>
      <c r="G6" s="4">
        <v>90431</v>
      </c>
      <c r="H6" s="4">
        <v>48553</v>
      </c>
      <c r="I6" s="4">
        <v>67561</v>
      </c>
      <c r="J6" s="4">
        <v>71471</v>
      </c>
      <c r="K6" s="4">
        <v>68865</v>
      </c>
      <c r="L6" s="4">
        <v>72591</v>
      </c>
      <c r="M6" s="4">
        <v>78122</v>
      </c>
      <c r="N6" s="4">
        <v>92036</v>
      </c>
      <c r="O6" s="4">
        <f t="shared" si="0"/>
        <v>499199</v>
      </c>
      <c r="P6" s="20">
        <f t="shared" si="1"/>
        <v>0.18115220583374567</v>
      </c>
      <c r="Q6" s="21">
        <f t="shared" si="2"/>
        <v>1.2680654408362197</v>
      </c>
      <c r="R6" s="3">
        <f t="shared" si="3"/>
        <v>18086.2</v>
      </c>
      <c r="S6" s="22">
        <v>1.6</v>
      </c>
      <c r="T6" s="4">
        <f t="shared" ref="T6:T69" si="4">(S6/7*$O6)-G6</f>
        <v>23671.628571428577</v>
      </c>
      <c r="U6" s="21">
        <v>1.8</v>
      </c>
      <c r="V6" s="3">
        <f t="shared" ref="V6:V69" si="5">(U6/7*$O6)-G6</f>
        <v>37934.457142857151</v>
      </c>
      <c r="W6" s="22">
        <v>2.0699999999999998</v>
      </c>
      <c r="X6" s="4">
        <f t="shared" ref="X6:X69" si="6">(W6/7*$O6)-G6</f>
        <v>57189.275714285701</v>
      </c>
      <c r="Y6" s="23">
        <f t="shared" ref="Y6:Y69" si="7">Y5+X6/$X$1908</f>
        <v>6.8325920517288627E-2</v>
      </c>
    </row>
    <row r="7" spans="1:25" x14ac:dyDescent="0.45">
      <c r="A7" s="4">
        <v>1100</v>
      </c>
      <c r="B7" s="4">
        <v>4</v>
      </c>
      <c r="C7" s="3">
        <v>1</v>
      </c>
      <c r="D7" s="4" t="s">
        <v>48</v>
      </c>
      <c r="E7" s="19" t="s">
        <v>49</v>
      </c>
      <c r="F7" s="3">
        <v>1973395</v>
      </c>
      <c r="G7" s="4">
        <v>65595</v>
      </c>
      <c r="H7" s="4">
        <v>42511</v>
      </c>
      <c r="I7" s="4">
        <v>51231</v>
      </c>
      <c r="J7" s="4">
        <v>53571</v>
      </c>
      <c r="K7" s="4">
        <v>56597</v>
      </c>
      <c r="L7" s="4">
        <v>63357</v>
      </c>
      <c r="M7" s="4">
        <v>71907</v>
      </c>
      <c r="N7" s="4">
        <v>82210</v>
      </c>
      <c r="O7" s="4">
        <f t="shared" si="0"/>
        <v>421384</v>
      </c>
      <c r="P7" s="20">
        <f t="shared" si="1"/>
        <v>0.15566561616008201</v>
      </c>
      <c r="Q7" s="21">
        <f t="shared" si="2"/>
        <v>1.0896593131205741</v>
      </c>
      <c r="R7" s="3">
        <f t="shared" si="3"/>
        <v>13119</v>
      </c>
      <c r="S7" s="22">
        <v>1.6</v>
      </c>
      <c r="T7" s="4">
        <f t="shared" si="4"/>
        <v>30721.342857142867</v>
      </c>
      <c r="U7" s="21">
        <v>1.8</v>
      </c>
      <c r="V7" s="3">
        <f t="shared" si="5"/>
        <v>42760.885714285731</v>
      </c>
      <c r="W7" s="22">
        <v>2.0699999999999998</v>
      </c>
      <c r="X7" s="4">
        <f t="shared" si="6"/>
        <v>59014.268571428562</v>
      </c>
      <c r="Y7" s="23">
        <f t="shared" si="7"/>
        <v>8.4760881479118755E-2</v>
      </c>
    </row>
    <row r="8" spans="1:25" x14ac:dyDescent="0.45">
      <c r="A8" s="4">
        <v>40130</v>
      </c>
      <c r="B8" s="4">
        <v>5</v>
      </c>
      <c r="C8" s="3">
        <v>1</v>
      </c>
      <c r="D8" s="4" t="s">
        <v>50</v>
      </c>
      <c r="E8" s="19" t="s">
        <v>51</v>
      </c>
      <c r="F8" s="3">
        <v>1612392</v>
      </c>
      <c r="G8" s="4">
        <v>66926</v>
      </c>
      <c r="H8" s="4">
        <v>38266</v>
      </c>
      <c r="I8" s="4">
        <v>57722</v>
      </c>
      <c r="J8" s="4">
        <v>57626</v>
      </c>
      <c r="K8" s="4">
        <v>55216</v>
      </c>
      <c r="L8" s="4">
        <v>58905</v>
      </c>
      <c r="M8" s="4">
        <v>62166</v>
      </c>
      <c r="N8" s="4">
        <v>65918</v>
      </c>
      <c r="O8" s="4">
        <f t="shared" si="0"/>
        <v>395819</v>
      </c>
      <c r="P8" s="20">
        <f t="shared" si="1"/>
        <v>0.16908233308658754</v>
      </c>
      <c r="Q8" s="21">
        <f t="shared" si="2"/>
        <v>1.1835763316061128</v>
      </c>
      <c r="R8" s="3">
        <f t="shared" si="3"/>
        <v>13385.2</v>
      </c>
      <c r="S8" s="22">
        <v>1.6</v>
      </c>
      <c r="T8" s="4">
        <f t="shared" si="4"/>
        <v>23546.914285714287</v>
      </c>
      <c r="U8" s="21">
        <v>1.8</v>
      </c>
      <c r="V8" s="3">
        <f t="shared" si="5"/>
        <v>34856.028571428586</v>
      </c>
      <c r="W8" s="22">
        <v>2.0699999999999998</v>
      </c>
      <c r="X8" s="4">
        <f t="shared" si="6"/>
        <v>50123.332857142857</v>
      </c>
      <c r="Y8" s="23">
        <f t="shared" si="7"/>
        <v>9.8719794106950365E-2</v>
      </c>
    </row>
    <row r="9" spans="1:25" x14ac:dyDescent="0.45">
      <c r="A9" s="4">
        <v>14130</v>
      </c>
      <c r="B9" s="4">
        <v>6</v>
      </c>
      <c r="C9" s="3">
        <v>1</v>
      </c>
      <c r="D9" s="4" t="s">
        <v>42</v>
      </c>
      <c r="E9" s="19" t="s">
        <v>52</v>
      </c>
      <c r="F9" s="3">
        <v>1538262</v>
      </c>
      <c r="G9" s="4">
        <v>64143</v>
      </c>
      <c r="H9" s="4">
        <v>31541</v>
      </c>
      <c r="I9" s="4">
        <v>47692</v>
      </c>
      <c r="J9" s="4">
        <v>52913</v>
      </c>
      <c r="K9" s="4">
        <v>51930</v>
      </c>
      <c r="L9" s="4">
        <v>53821</v>
      </c>
      <c r="M9" s="4">
        <v>57139</v>
      </c>
      <c r="N9" s="4">
        <v>63925</v>
      </c>
      <c r="O9" s="4">
        <f t="shared" si="0"/>
        <v>358961</v>
      </c>
      <c r="P9" s="20">
        <f t="shared" si="1"/>
        <v>0.17869072127612748</v>
      </c>
      <c r="Q9" s="21">
        <f t="shared" si="2"/>
        <v>1.2508350489328923</v>
      </c>
      <c r="R9" s="3">
        <f t="shared" si="3"/>
        <v>12828.6</v>
      </c>
      <c r="S9" s="22">
        <v>1.6</v>
      </c>
      <c r="T9" s="4">
        <f t="shared" si="4"/>
        <v>17905.228571428583</v>
      </c>
      <c r="U9" s="21">
        <v>1.8</v>
      </c>
      <c r="V9" s="3">
        <f t="shared" si="5"/>
        <v>28161.257142857154</v>
      </c>
      <c r="W9" s="22">
        <v>2.0699999999999998</v>
      </c>
      <c r="X9" s="4">
        <f t="shared" si="6"/>
        <v>42006.895714285711</v>
      </c>
      <c r="Y9" s="23">
        <f t="shared" si="7"/>
        <v>0.11041834952251642</v>
      </c>
    </row>
    <row r="10" spans="1:25" x14ac:dyDescent="0.45">
      <c r="A10" s="4">
        <v>28100</v>
      </c>
      <c r="B10" s="4">
        <v>7</v>
      </c>
      <c r="C10" s="3">
        <v>1</v>
      </c>
      <c r="D10" s="4" t="s">
        <v>53</v>
      </c>
      <c r="E10" s="19" t="s">
        <v>54</v>
      </c>
      <c r="F10" s="3">
        <v>1525152</v>
      </c>
      <c r="G10" s="4">
        <v>51811</v>
      </c>
      <c r="H10" s="4">
        <v>34267</v>
      </c>
      <c r="I10" s="4">
        <v>42749</v>
      </c>
      <c r="J10" s="4">
        <v>38105</v>
      </c>
      <c r="K10" s="4">
        <v>39099</v>
      </c>
      <c r="L10" s="4">
        <v>44391</v>
      </c>
      <c r="M10" s="4">
        <v>51532</v>
      </c>
      <c r="N10" s="4">
        <v>62532</v>
      </c>
      <c r="O10" s="4">
        <f t="shared" si="0"/>
        <v>312675</v>
      </c>
      <c r="P10" s="20">
        <f t="shared" si="1"/>
        <v>0.16570240665227473</v>
      </c>
      <c r="Q10" s="21">
        <f t="shared" si="2"/>
        <v>1.1599168465659231</v>
      </c>
      <c r="R10" s="3">
        <f t="shared" si="3"/>
        <v>10362.200000000001</v>
      </c>
      <c r="S10" s="22">
        <v>1.6</v>
      </c>
      <c r="T10" s="4">
        <f t="shared" si="4"/>
        <v>19657.571428571435</v>
      </c>
      <c r="U10" s="21">
        <v>1.8</v>
      </c>
      <c r="V10" s="3">
        <f t="shared" si="5"/>
        <v>28591.14285714287</v>
      </c>
      <c r="W10" s="22">
        <v>2.0699999999999998</v>
      </c>
      <c r="X10" s="4">
        <f t="shared" si="6"/>
        <v>40651.46428571429</v>
      </c>
      <c r="Y10" s="23">
        <f t="shared" si="7"/>
        <v>0.12173942906395473</v>
      </c>
    </row>
    <row r="11" spans="1:25" x14ac:dyDescent="0.45">
      <c r="A11" s="4">
        <v>26100</v>
      </c>
      <c r="B11" s="4">
        <v>8</v>
      </c>
      <c r="C11" s="3">
        <v>1</v>
      </c>
      <c r="D11" s="4" t="s">
        <v>55</v>
      </c>
      <c r="E11" s="19" t="s">
        <v>56</v>
      </c>
      <c r="F11" s="3">
        <v>1463723</v>
      </c>
      <c r="G11" s="4">
        <v>47355</v>
      </c>
      <c r="H11" s="4">
        <v>34329</v>
      </c>
      <c r="I11" s="4">
        <v>51684</v>
      </c>
      <c r="J11" s="4">
        <v>43731</v>
      </c>
      <c r="K11" s="4">
        <v>39772</v>
      </c>
      <c r="L11" s="4">
        <v>42617</v>
      </c>
      <c r="M11" s="4">
        <v>48256</v>
      </c>
      <c r="N11" s="4">
        <v>57871</v>
      </c>
      <c r="O11" s="4">
        <f t="shared" si="0"/>
        <v>318260</v>
      </c>
      <c r="P11" s="20">
        <f t="shared" si="1"/>
        <v>0.14879343932633696</v>
      </c>
      <c r="Q11" s="21">
        <f t="shared" si="2"/>
        <v>1.0415540752843586</v>
      </c>
      <c r="R11" s="3">
        <f t="shared" si="3"/>
        <v>9471</v>
      </c>
      <c r="S11" s="22">
        <v>1.6</v>
      </c>
      <c r="T11" s="4">
        <f t="shared" si="4"/>
        <v>25390.14285714287</v>
      </c>
      <c r="U11" s="21">
        <v>1.8</v>
      </c>
      <c r="V11" s="3">
        <f t="shared" si="5"/>
        <v>34483.285714285725</v>
      </c>
      <c r="W11" s="22">
        <v>2.0699999999999998</v>
      </c>
      <c r="X11" s="4">
        <f t="shared" si="6"/>
        <v>46759.028571428571</v>
      </c>
      <c r="Y11" s="23">
        <f t="shared" si="7"/>
        <v>0.13476141218409432</v>
      </c>
    </row>
    <row r="12" spans="1:25" x14ac:dyDescent="0.45">
      <c r="A12" s="4">
        <v>11100</v>
      </c>
      <c r="B12" s="4">
        <v>9</v>
      </c>
      <c r="C12" s="3">
        <v>1</v>
      </c>
      <c r="D12" s="4" t="s">
        <v>57</v>
      </c>
      <c r="E12" s="19" t="s">
        <v>58</v>
      </c>
      <c r="F12" s="3">
        <v>1324025</v>
      </c>
      <c r="G12" s="4">
        <v>53405</v>
      </c>
      <c r="H12" s="4">
        <v>29381</v>
      </c>
      <c r="I12" s="4">
        <v>36935</v>
      </c>
      <c r="J12" s="4">
        <v>38843</v>
      </c>
      <c r="K12" s="4">
        <v>39526</v>
      </c>
      <c r="L12" s="4">
        <v>42537</v>
      </c>
      <c r="M12" s="4">
        <v>46837</v>
      </c>
      <c r="N12" s="4">
        <v>55187</v>
      </c>
      <c r="O12" s="4">
        <f t="shared" si="0"/>
        <v>289246</v>
      </c>
      <c r="P12" s="20">
        <f t="shared" si="1"/>
        <v>0.18463522399618318</v>
      </c>
      <c r="Q12" s="21">
        <f t="shared" si="2"/>
        <v>1.2924465679732822</v>
      </c>
      <c r="R12" s="3">
        <f t="shared" si="3"/>
        <v>10681</v>
      </c>
      <c r="S12" s="22">
        <v>1.6</v>
      </c>
      <c r="T12" s="4">
        <f t="shared" si="4"/>
        <v>12708.371428571438</v>
      </c>
      <c r="U12" s="21">
        <v>1.8</v>
      </c>
      <c r="V12" s="3">
        <f t="shared" si="5"/>
        <v>20972.542857142864</v>
      </c>
      <c r="W12" s="22">
        <v>2.0699999999999998</v>
      </c>
      <c r="X12" s="4">
        <f t="shared" si="6"/>
        <v>32129.174285714282</v>
      </c>
      <c r="Y12" s="23">
        <f t="shared" si="7"/>
        <v>0.14370910801942319</v>
      </c>
    </row>
    <row r="13" spans="1:25" x14ac:dyDescent="0.45">
      <c r="A13" s="4">
        <v>34100</v>
      </c>
      <c r="B13" s="4">
        <v>10</v>
      </c>
      <c r="C13" s="3">
        <v>1</v>
      </c>
      <c r="D13" s="4" t="s">
        <v>59</v>
      </c>
      <c r="E13" s="19" t="s">
        <v>60</v>
      </c>
      <c r="F13" s="3">
        <v>1200754</v>
      </c>
      <c r="G13" s="4">
        <v>48539</v>
      </c>
      <c r="H13" s="4">
        <v>28566</v>
      </c>
      <c r="I13" s="4">
        <v>31008</v>
      </c>
      <c r="J13" s="4">
        <v>31305</v>
      </c>
      <c r="K13" s="4">
        <v>33303</v>
      </c>
      <c r="L13" s="4">
        <v>36717</v>
      </c>
      <c r="M13" s="4">
        <v>42696</v>
      </c>
      <c r="N13" s="4">
        <v>51198</v>
      </c>
      <c r="O13" s="4">
        <f t="shared" si="0"/>
        <v>254793</v>
      </c>
      <c r="P13" s="20">
        <f t="shared" si="1"/>
        <v>0.19050366375842351</v>
      </c>
      <c r="Q13" s="21">
        <f t="shared" si="2"/>
        <v>1.3335256463089646</v>
      </c>
      <c r="R13" s="3">
        <f t="shared" si="3"/>
        <v>9707.7999999999993</v>
      </c>
      <c r="S13" s="22">
        <v>1.6</v>
      </c>
      <c r="T13" s="4">
        <f t="shared" si="4"/>
        <v>9699.4000000000087</v>
      </c>
      <c r="U13" s="21">
        <v>1.8</v>
      </c>
      <c r="V13" s="3">
        <f t="shared" si="5"/>
        <v>16979.200000000004</v>
      </c>
      <c r="W13" s="22">
        <v>2.0699999999999998</v>
      </c>
      <c r="X13" s="4">
        <f t="shared" si="6"/>
        <v>26806.929999999993</v>
      </c>
      <c r="Y13" s="23">
        <f t="shared" si="7"/>
        <v>0.15117460507160241</v>
      </c>
    </row>
    <row r="14" spans="1:25" x14ac:dyDescent="0.45">
      <c r="A14" s="4">
        <v>4100</v>
      </c>
      <c r="B14" s="4">
        <v>11</v>
      </c>
      <c r="C14" s="3">
        <v>1</v>
      </c>
      <c r="D14" s="4" t="s">
        <v>61</v>
      </c>
      <c r="E14" s="19" t="s">
        <v>62</v>
      </c>
      <c r="F14" s="3">
        <v>1096704</v>
      </c>
      <c r="G14" s="4">
        <v>40495</v>
      </c>
      <c r="H14" s="4">
        <v>26842</v>
      </c>
      <c r="I14" s="4">
        <v>35251</v>
      </c>
      <c r="J14" s="4">
        <v>32652</v>
      </c>
      <c r="K14" s="4">
        <v>33812</v>
      </c>
      <c r="L14" s="4">
        <v>36834</v>
      </c>
      <c r="M14" s="4">
        <v>39955</v>
      </c>
      <c r="N14" s="4">
        <v>44087</v>
      </c>
      <c r="O14" s="4">
        <f t="shared" si="0"/>
        <v>249433</v>
      </c>
      <c r="P14" s="20">
        <f t="shared" si="1"/>
        <v>0.162348205730597</v>
      </c>
      <c r="Q14" s="21">
        <f t="shared" si="2"/>
        <v>1.136437440114179</v>
      </c>
      <c r="R14" s="3">
        <f t="shared" si="3"/>
        <v>8099</v>
      </c>
      <c r="S14" s="22">
        <v>1.6</v>
      </c>
      <c r="T14" s="4">
        <f t="shared" si="4"/>
        <v>16518.257142857146</v>
      </c>
      <c r="U14" s="21">
        <v>1.8</v>
      </c>
      <c r="V14" s="3">
        <f t="shared" si="5"/>
        <v>23644.914285714294</v>
      </c>
      <c r="W14" s="22">
        <v>2.0699999999999998</v>
      </c>
      <c r="X14" s="4">
        <f t="shared" si="6"/>
        <v>33265.901428571422</v>
      </c>
      <c r="Y14" s="23">
        <f t="shared" si="7"/>
        <v>0.16043886953803271</v>
      </c>
    </row>
    <row r="15" spans="1:25" x14ac:dyDescent="0.45">
      <c r="A15" s="4">
        <v>12100</v>
      </c>
      <c r="B15" s="4">
        <v>12</v>
      </c>
      <c r="C15" s="3">
        <v>1</v>
      </c>
      <c r="D15" s="4" t="s">
        <v>63</v>
      </c>
      <c r="E15" s="19" t="s">
        <v>64</v>
      </c>
      <c r="F15" s="3">
        <v>974951</v>
      </c>
      <c r="G15" s="4">
        <v>32645</v>
      </c>
      <c r="H15" s="4">
        <v>22687</v>
      </c>
      <c r="I15" s="4">
        <v>27306</v>
      </c>
      <c r="J15" s="4">
        <v>24667</v>
      </c>
      <c r="K15" s="4">
        <v>24544</v>
      </c>
      <c r="L15" s="4">
        <v>27744</v>
      </c>
      <c r="M15" s="4">
        <v>32850</v>
      </c>
      <c r="N15" s="4">
        <v>41630</v>
      </c>
      <c r="O15" s="4">
        <f t="shared" si="0"/>
        <v>201428</v>
      </c>
      <c r="P15" s="20">
        <f t="shared" si="1"/>
        <v>0.16206783565343447</v>
      </c>
      <c r="Q15" s="21">
        <f t="shared" si="2"/>
        <v>1.1344748495740413</v>
      </c>
      <c r="R15" s="3">
        <f t="shared" si="3"/>
        <v>6529</v>
      </c>
      <c r="S15" s="22">
        <v>1.6</v>
      </c>
      <c r="T15" s="4">
        <f t="shared" si="4"/>
        <v>13395.685714285719</v>
      </c>
      <c r="U15" s="21">
        <v>1.8</v>
      </c>
      <c r="V15" s="3">
        <f t="shared" si="5"/>
        <v>19150.771428571432</v>
      </c>
      <c r="W15" s="22">
        <v>2.0699999999999998</v>
      </c>
      <c r="X15" s="4">
        <f t="shared" si="6"/>
        <v>26920.137142857144</v>
      </c>
      <c r="Y15" s="23">
        <f t="shared" si="7"/>
        <v>0.16793589379572504</v>
      </c>
    </row>
    <row r="16" spans="1:25" x14ac:dyDescent="0.45">
      <c r="A16" s="4">
        <v>13112</v>
      </c>
      <c r="B16" s="4">
        <v>13</v>
      </c>
      <c r="C16" s="3">
        <v>0</v>
      </c>
      <c r="D16" s="4" t="s">
        <v>65</v>
      </c>
      <c r="E16" s="19" t="s">
        <v>66</v>
      </c>
      <c r="F16" s="3">
        <v>943664</v>
      </c>
      <c r="G16" s="4">
        <v>35706</v>
      </c>
      <c r="H16" s="4">
        <v>17942</v>
      </c>
      <c r="I16" s="4">
        <v>29912</v>
      </c>
      <c r="J16" s="4">
        <v>34603</v>
      </c>
      <c r="K16" s="4">
        <v>34178</v>
      </c>
      <c r="L16" s="4">
        <v>37233</v>
      </c>
      <c r="M16" s="4">
        <v>40772</v>
      </c>
      <c r="N16" s="4">
        <v>43299</v>
      </c>
      <c r="O16" s="4">
        <f t="shared" si="0"/>
        <v>237939</v>
      </c>
      <c r="P16" s="20">
        <f t="shared" si="1"/>
        <v>0.15006367178142296</v>
      </c>
      <c r="Q16" s="21">
        <f t="shared" si="2"/>
        <v>1.0504457024699607</v>
      </c>
      <c r="R16" s="3">
        <f t="shared" si="3"/>
        <v>7141.2</v>
      </c>
      <c r="S16" s="22">
        <v>1.6</v>
      </c>
      <c r="T16" s="4">
        <f t="shared" si="4"/>
        <v>18680.057142857149</v>
      </c>
      <c r="U16" s="21">
        <v>1.8</v>
      </c>
      <c r="V16" s="3">
        <f t="shared" si="5"/>
        <v>25478.314285714296</v>
      </c>
      <c r="W16" s="22">
        <v>2.0699999999999998</v>
      </c>
      <c r="X16" s="4">
        <f t="shared" si="6"/>
        <v>34655.96142857142</v>
      </c>
      <c r="Y16" s="23">
        <f t="shared" si="7"/>
        <v>0.17758727789250289</v>
      </c>
    </row>
    <row r="17" spans="1:25" x14ac:dyDescent="0.45">
      <c r="A17" s="4">
        <v>40100</v>
      </c>
      <c r="B17" s="4">
        <v>14</v>
      </c>
      <c r="C17" s="3">
        <v>1</v>
      </c>
      <c r="D17" s="4" t="s">
        <v>50</v>
      </c>
      <c r="E17" s="19" t="s">
        <v>67</v>
      </c>
      <c r="F17" s="3">
        <v>939029</v>
      </c>
      <c r="G17" s="4">
        <v>33830</v>
      </c>
      <c r="H17" s="4">
        <v>20605</v>
      </c>
      <c r="I17" s="4">
        <v>22133</v>
      </c>
      <c r="J17" s="4">
        <v>21072</v>
      </c>
      <c r="K17" s="4">
        <v>21891</v>
      </c>
      <c r="L17" s="4">
        <v>25921</v>
      </c>
      <c r="M17" s="4">
        <v>29561</v>
      </c>
      <c r="N17" s="4">
        <v>34733</v>
      </c>
      <c r="O17" s="4">
        <f t="shared" si="0"/>
        <v>175916</v>
      </c>
      <c r="P17" s="20">
        <f t="shared" si="1"/>
        <v>0.19230769230769232</v>
      </c>
      <c r="Q17" s="21">
        <f t="shared" si="2"/>
        <v>1.3461538461538463</v>
      </c>
      <c r="R17" s="3">
        <f t="shared" si="3"/>
        <v>6766</v>
      </c>
      <c r="S17" s="22">
        <v>1.6</v>
      </c>
      <c r="T17" s="4">
        <f t="shared" si="4"/>
        <v>6379.3714285714304</v>
      </c>
      <c r="U17" s="21">
        <v>1.8</v>
      </c>
      <c r="V17" s="3">
        <f t="shared" si="5"/>
        <v>11405.542857142864</v>
      </c>
      <c r="W17" s="22">
        <v>2.0699999999999998</v>
      </c>
      <c r="X17" s="4">
        <f t="shared" si="6"/>
        <v>18190.874285714286</v>
      </c>
      <c r="Y17" s="23">
        <f t="shared" si="7"/>
        <v>0.18265327830197026</v>
      </c>
    </row>
    <row r="18" spans="1:25" x14ac:dyDescent="0.45">
      <c r="A18" s="4">
        <v>27140</v>
      </c>
      <c r="B18" s="4">
        <v>15</v>
      </c>
      <c r="C18" s="3">
        <v>1</v>
      </c>
      <c r="D18" s="4" t="s">
        <v>44</v>
      </c>
      <c r="E18" s="19" t="s">
        <v>68</v>
      </c>
      <c r="F18" s="3">
        <v>826161</v>
      </c>
      <c r="G18" s="4">
        <v>30151</v>
      </c>
      <c r="H18" s="4">
        <v>19482</v>
      </c>
      <c r="I18" s="4">
        <v>20347</v>
      </c>
      <c r="J18" s="4">
        <v>19696</v>
      </c>
      <c r="K18" s="4">
        <v>20438</v>
      </c>
      <c r="L18" s="4">
        <v>23183</v>
      </c>
      <c r="M18" s="4">
        <v>28297</v>
      </c>
      <c r="N18" s="4">
        <v>35405</v>
      </c>
      <c r="O18" s="4">
        <f t="shared" si="0"/>
        <v>166848</v>
      </c>
      <c r="P18" s="20">
        <f t="shared" si="1"/>
        <v>0.18070938818565402</v>
      </c>
      <c r="Q18" s="21">
        <f t="shared" si="2"/>
        <v>1.2649657172995781</v>
      </c>
      <c r="R18" s="3">
        <f t="shared" si="3"/>
        <v>6030.2</v>
      </c>
      <c r="S18" s="22">
        <v>1.6</v>
      </c>
      <c r="T18" s="4">
        <f t="shared" si="4"/>
        <v>7985.6857142857189</v>
      </c>
      <c r="U18" s="21">
        <v>1.8</v>
      </c>
      <c r="V18" s="3">
        <f t="shared" si="5"/>
        <v>12752.771428571432</v>
      </c>
      <c r="W18" s="22">
        <v>2.0699999999999998</v>
      </c>
      <c r="X18" s="4">
        <f t="shared" si="6"/>
        <v>19188.337142857141</v>
      </c>
      <c r="Y18" s="23">
        <f t="shared" si="7"/>
        <v>0.18799706344917738</v>
      </c>
    </row>
    <row r="19" spans="1:25" x14ac:dyDescent="0.45">
      <c r="A19" s="4">
        <v>22130</v>
      </c>
      <c r="B19" s="4">
        <v>16</v>
      </c>
      <c r="C19" s="3">
        <v>1</v>
      </c>
      <c r="D19" s="4" t="s">
        <v>69</v>
      </c>
      <c r="E19" s="19" t="s">
        <v>70</v>
      </c>
      <c r="F19" s="3">
        <v>790718</v>
      </c>
      <c r="G19" s="4">
        <v>30226</v>
      </c>
      <c r="H19" s="4">
        <v>17460</v>
      </c>
      <c r="I19" s="4">
        <v>16807</v>
      </c>
      <c r="J19" s="4">
        <v>17499</v>
      </c>
      <c r="K19" s="4">
        <v>19834</v>
      </c>
      <c r="L19" s="4">
        <v>23244</v>
      </c>
      <c r="M19" s="4">
        <v>25772</v>
      </c>
      <c r="N19" s="4">
        <v>30136</v>
      </c>
      <c r="O19" s="4">
        <f t="shared" si="0"/>
        <v>150752</v>
      </c>
      <c r="P19" s="20">
        <f t="shared" si="1"/>
        <v>0.20050148588410105</v>
      </c>
      <c r="Q19" s="21">
        <f t="shared" si="2"/>
        <v>1.4035104011887074</v>
      </c>
      <c r="R19" s="3">
        <f t="shared" si="3"/>
        <v>6045.2</v>
      </c>
      <c r="S19" s="22">
        <v>1.6</v>
      </c>
      <c r="T19" s="4">
        <f t="shared" si="4"/>
        <v>4231.6000000000058</v>
      </c>
      <c r="U19" s="21">
        <v>1.8</v>
      </c>
      <c r="V19" s="3">
        <f t="shared" si="5"/>
        <v>8538.8000000000029</v>
      </c>
      <c r="W19" s="22">
        <v>2.0699999999999998</v>
      </c>
      <c r="X19" s="4">
        <f t="shared" si="6"/>
        <v>14353.519999999997</v>
      </c>
      <c r="Y19" s="23">
        <f t="shared" si="7"/>
        <v>0.1919943940367678</v>
      </c>
    </row>
    <row r="20" spans="1:25" x14ac:dyDescent="0.45">
      <c r="A20" s="4">
        <v>15100</v>
      </c>
      <c r="B20" s="4">
        <v>17</v>
      </c>
      <c r="C20" s="3">
        <v>1</v>
      </c>
      <c r="D20" s="4" t="s">
        <v>71</v>
      </c>
      <c r="E20" s="19" t="s">
        <v>72</v>
      </c>
      <c r="F20" s="3">
        <v>789275</v>
      </c>
      <c r="G20" s="4">
        <v>27156</v>
      </c>
      <c r="H20" s="4">
        <v>18125</v>
      </c>
      <c r="I20" s="4">
        <v>19121</v>
      </c>
      <c r="J20" s="4">
        <v>17798</v>
      </c>
      <c r="K20" s="4">
        <v>20271</v>
      </c>
      <c r="L20" s="4">
        <v>22998</v>
      </c>
      <c r="M20" s="4">
        <v>26790</v>
      </c>
      <c r="N20" s="4">
        <v>30090</v>
      </c>
      <c r="O20" s="4">
        <f t="shared" si="0"/>
        <v>155193</v>
      </c>
      <c r="P20" s="20">
        <f t="shared" si="1"/>
        <v>0.17498211903887417</v>
      </c>
      <c r="Q20" s="21">
        <f t="shared" si="2"/>
        <v>1.2248748332721191</v>
      </c>
      <c r="R20" s="3">
        <f t="shared" si="3"/>
        <v>5431.2</v>
      </c>
      <c r="S20" s="22">
        <v>1.6</v>
      </c>
      <c r="T20" s="4">
        <f t="shared" si="4"/>
        <v>8316.6857142857189</v>
      </c>
      <c r="U20" s="21">
        <v>1.8</v>
      </c>
      <c r="V20" s="3">
        <f t="shared" si="5"/>
        <v>12750.771428571432</v>
      </c>
      <c r="W20" s="22">
        <v>2.0699999999999998</v>
      </c>
      <c r="X20" s="4">
        <f t="shared" si="6"/>
        <v>18736.787142857145</v>
      </c>
      <c r="Y20" s="23">
        <f t="shared" si="7"/>
        <v>0.1972124264329545</v>
      </c>
    </row>
    <row r="21" spans="1:25" x14ac:dyDescent="0.45">
      <c r="A21" s="4">
        <v>13120</v>
      </c>
      <c r="B21" s="4">
        <v>18</v>
      </c>
      <c r="C21" s="3">
        <v>0</v>
      </c>
      <c r="D21" s="4" t="s">
        <v>65</v>
      </c>
      <c r="E21" s="19" t="s">
        <v>73</v>
      </c>
      <c r="F21" s="3">
        <v>752608</v>
      </c>
      <c r="G21" s="4">
        <v>28074</v>
      </c>
      <c r="H21" s="4">
        <v>15791</v>
      </c>
      <c r="I21" s="4">
        <v>25477</v>
      </c>
      <c r="J21" s="4">
        <v>28658</v>
      </c>
      <c r="K21" s="4">
        <v>26291</v>
      </c>
      <c r="L21" s="4">
        <v>26434</v>
      </c>
      <c r="M21" s="4">
        <v>27071</v>
      </c>
      <c r="N21" s="4">
        <v>30703</v>
      </c>
      <c r="O21" s="4">
        <f t="shared" si="0"/>
        <v>180425</v>
      </c>
      <c r="P21" s="20">
        <f t="shared" si="1"/>
        <v>0.1555992794790079</v>
      </c>
      <c r="Q21" s="21">
        <f t="shared" si="2"/>
        <v>1.0891949563530552</v>
      </c>
      <c r="R21" s="3">
        <f t="shared" si="3"/>
        <v>5614.8</v>
      </c>
      <c r="S21" s="22">
        <v>1.6</v>
      </c>
      <c r="T21" s="4">
        <f t="shared" si="4"/>
        <v>13166.000000000007</v>
      </c>
      <c r="U21" s="21">
        <v>1.8</v>
      </c>
      <c r="V21" s="3">
        <f t="shared" si="5"/>
        <v>18321.000000000007</v>
      </c>
      <c r="W21" s="22">
        <v>2.0699999999999998</v>
      </c>
      <c r="X21" s="4">
        <f t="shared" si="6"/>
        <v>25280.25</v>
      </c>
      <c r="Y21" s="23">
        <f t="shared" si="7"/>
        <v>0.20425275637201704</v>
      </c>
    </row>
    <row r="22" spans="1:25" x14ac:dyDescent="0.45">
      <c r="A22" s="4">
        <v>13111</v>
      </c>
      <c r="B22" s="4">
        <v>19</v>
      </c>
      <c r="C22" s="3">
        <v>0</v>
      </c>
      <c r="D22" s="4" t="s">
        <v>65</v>
      </c>
      <c r="E22" s="19" t="s">
        <v>74</v>
      </c>
      <c r="F22" s="3">
        <v>748081</v>
      </c>
      <c r="G22" s="4">
        <v>26190</v>
      </c>
      <c r="H22" s="4">
        <v>13244</v>
      </c>
      <c r="I22" s="4">
        <v>25180</v>
      </c>
      <c r="J22" s="4">
        <v>29679</v>
      </c>
      <c r="K22" s="4">
        <v>25649</v>
      </c>
      <c r="L22" s="4">
        <v>25711</v>
      </c>
      <c r="M22" s="4">
        <v>26630</v>
      </c>
      <c r="N22" s="4">
        <v>30657</v>
      </c>
      <c r="O22" s="4">
        <f t="shared" si="0"/>
        <v>176750</v>
      </c>
      <c r="P22" s="20">
        <f t="shared" si="1"/>
        <v>0.14817538896746818</v>
      </c>
      <c r="Q22" s="21">
        <f t="shared" si="2"/>
        <v>1.0372277227722773</v>
      </c>
      <c r="R22" s="3">
        <f t="shared" si="3"/>
        <v>5238</v>
      </c>
      <c r="S22" s="22">
        <v>1.6</v>
      </c>
      <c r="T22" s="4">
        <f t="shared" si="4"/>
        <v>14210.000000000007</v>
      </c>
      <c r="U22" s="21">
        <v>1.8</v>
      </c>
      <c r="V22" s="3">
        <f t="shared" si="5"/>
        <v>19260.000000000007</v>
      </c>
      <c r="W22" s="22">
        <v>2.0699999999999998</v>
      </c>
      <c r="X22" s="4">
        <f t="shared" si="6"/>
        <v>26077.5</v>
      </c>
      <c r="Y22" s="23">
        <f t="shared" si="7"/>
        <v>0.21151511350795926</v>
      </c>
    </row>
    <row r="23" spans="1:25" x14ac:dyDescent="0.45">
      <c r="A23" s="4">
        <v>43100</v>
      </c>
      <c r="B23" s="4">
        <v>20</v>
      </c>
      <c r="C23" s="3">
        <v>1</v>
      </c>
      <c r="D23" s="4" t="s">
        <v>75</v>
      </c>
      <c r="E23" s="19" t="s">
        <v>76</v>
      </c>
      <c r="F23" s="3">
        <v>738865</v>
      </c>
      <c r="G23" s="4">
        <v>31427</v>
      </c>
      <c r="H23" s="4">
        <v>18404</v>
      </c>
      <c r="I23" s="4">
        <v>19950</v>
      </c>
      <c r="J23" s="4">
        <v>19102</v>
      </c>
      <c r="K23" s="4">
        <v>20347</v>
      </c>
      <c r="L23" s="4">
        <v>23154</v>
      </c>
      <c r="M23" s="4">
        <v>25527</v>
      </c>
      <c r="N23" s="4">
        <v>27909</v>
      </c>
      <c r="O23" s="4">
        <f t="shared" si="0"/>
        <v>154393</v>
      </c>
      <c r="P23" s="20">
        <f t="shared" si="1"/>
        <v>0.20355197450661625</v>
      </c>
      <c r="Q23" s="21">
        <f t="shared" si="2"/>
        <v>1.4248638215463136</v>
      </c>
      <c r="R23" s="3">
        <f t="shared" si="3"/>
        <v>6285.4</v>
      </c>
      <c r="S23" s="22">
        <v>1.6</v>
      </c>
      <c r="T23" s="4">
        <f t="shared" si="4"/>
        <v>3862.8285714285739</v>
      </c>
      <c r="U23" s="21">
        <v>1.8</v>
      </c>
      <c r="V23" s="3">
        <f t="shared" si="5"/>
        <v>8274.0571428571493</v>
      </c>
      <c r="W23" s="22">
        <v>2.0699999999999998</v>
      </c>
      <c r="X23" s="4">
        <f t="shared" si="6"/>
        <v>14229.21571428571</v>
      </c>
      <c r="Y23" s="23">
        <f t="shared" si="7"/>
        <v>0.21547782643218527</v>
      </c>
    </row>
    <row r="24" spans="1:25" x14ac:dyDescent="0.45">
      <c r="A24" s="4">
        <v>14150</v>
      </c>
      <c r="B24" s="4">
        <v>21</v>
      </c>
      <c r="C24" s="3">
        <v>1</v>
      </c>
      <c r="D24" s="4" t="s">
        <v>42</v>
      </c>
      <c r="E24" s="19" t="s">
        <v>77</v>
      </c>
      <c r="F24" s="3">
        <v>725493</v>
      </c>
      <c r="G24" s="4">
        <v>24511</v>
      </c>
      <c r="H24" s="4">
        <v>16349</v>
      </c>
      <c r="I24" s="4">
        <v>21787</v>
      </c>
      <c r="J24" s="4">
        <v>19407</v>
      </c>
      <c r="K24" s="4">
        <v>18383</v>
      </c>
      <c r="L24" s="4">
        <v>20887</v>
      </c>
      <c r="M24" s="4">
        <v>24023</v>
      </c>
      <c r="N24" s="4">
        <v>29406</v>
      </c>
      <c r="O24" s="4">
        <f t="shared" si="0"/>
        <v>150242</v>
      </c>
      <c r="P24" s="20">
        <f t="shared" si="1"/>
        <v>0.16314346188149784</v>
      </c>
      <c r="Q24" s="21">
        <f t="shared" si="2"/>
        <v>1.1420042331704849</v>
      </c>
      <c r="R24" s="3">
        <f t="shared" si="3"/>
        <v>4902.2</v>
      </c>
      <c r="S24" s="22">
        <v>1.6</v>
      </c>
      <c r="T24" s="4">
        <f t="shared" si="4"/>
        <v>9830.028571428571</v>
      </c>
      <c r="U24" s="21">
        <v>1.8</v>
      </c>
      <c r="V24" s="3">
        <f t="shared" si="5"/>
        <v>14122.657142857148</v>
      </c>
      <c r="W24" s="22">
        <v>2.0699999999999998</v>
      </c>
      <c r="X24" s="4">
        <f t="shared" si="6"/>
        <v>19917.705714285716</v>
      </c>
      <c r="Y24" s="23">
        <f t="shared" si="7"/>
        <v>0.22102473438830605</v>
      </c>
    </row>
    <row r="25" spans="1:25" x14ac:dyDescent="0.45">
      <c r="A25" s="4">
        <v>33100</v>
      </c>
      <c r="B25" s="4">
        <v>22</v>
      </c>
      <c r="C25" s="3">
        <v>1</v>
      </c>
      <c r="D25" s="4" t="s">
        <v>78</v>
      </c>
      <c r="E25" s="19" t="s">
        <v>79</v>
      </c>
      <c r="F25" s="3">
        <v>724691</v>
      </c>
      <c r="G25" s="4">
        <v>28932</v>
      </c>
      <c r="H25" s="4">
        <v>18015</v>
      </c>
      <c r="I25" s="4">
        <v>22012</v>
      </c>
      <c r="J25" s="4">
        <v>19928</v>
      </c>
      <c r="K25" s="4">
        <v>20173</v>
      </c>
      <c r="L25" s="4">
        <v>22125</v>
      </c>
      <c r="M25" s="4">
        <v>24489</v>
      </c>
      <c r="N25" s="4">
        <v>28887</v>
      </c>
      <c r="O25" s="4">
        <f t="shared" si="0"/>
        <v>155629</v>
      </c>
      <c r="P25" s="20">
        <f t="shared" si="1"/>
        <v>0.18590365548837298</v>
      </c>
      <c r="Q25" s="21">
        <f t="shared" si="2"/>
        <v>1.3013255884186108</v>
      </c>
      <c r="R25" s="3">
        <f t="shared" si="3"/>
        <v>5786.4</v>
      </c>
      <c r="S25" s="22">
        <v>1.6</v>
      </c>
      <c r="T25" s="4">
        <f t="shared" si="4"/>
        <v>6640.3428571428594</v>
      </c>
      <c r="U25" s="21">
        <v>1.8</v>
      </c>
      <c r="V25" s="3">
        <f t="shared" si="5"/>
        <v>11086.885714285716</v>
      </c>
      <c r="W25" s="22">
        <v>2.0699999999999998</v>
      </c>
      <c r="X25" s="4">
        <f t="shared" si="6"/>
        <v>17089.718571428573</v>
      </c>
      <c r="Y25" s="23">
        <f t="shared" si="7"/>
        <v>0.2257840725004126</v>
      </c>
    </row>
    <row r="26" spans="1:25" x14ac:dyDescent="0.45">
      <c r="A26" s="4">
        <v>13123</v>
      </c>
      <c r="B26" s="4">
        <v>23</v>
      </c>
      <c r="C26" s="3">
        <v>0</v>
      </c>
      <c r="D26" s="4" t="s">
        <v>65</v>
      </c>
      <c r="E26" s="19" t="s">
        <v>80</v>
      </c>
      <c r="F26" s="3">
        <v>697932</v>
      </c>
      <c r="G26" s="4">
        <v>27614</v>
      </c>
      <c r="H26" s="4">
        <v>16419</v>
      </c>
      <c r="I26" s="4">
        <v>21689</v>
      </c>
      <c r="J26" s="4">
        <v>22303</v>
      </c>
      <c r="K26" s="4">
        <v>21500</v>
      </c>
      <c r="L26" s="4">
        <v>22688</v>
      </c>
      <c r="M26" s="4">
        <v>24538</v>
      </c>
      <c r="N26" s="4">
        <v>29488</v>
      </c>
      <c r="O26" s="4">
        <f t="shared" si="0"/>
        <v>158625</v>
      </c>
      <c r="P26" s="20">
        <f t="shared" si="1"/>
        <v>0.17408353033884949</v>
      </c>
      <c r="Q26" s="21">
        <f t="shared" si="2"/>
        <v>1.2185847123719464</v>
      </c>
      <c r="R26" s="3">
        <f t="shared" si="3"/>
        <v>5522.8</v>
      </c>
      <c r="S26" s="22">
        <v>1.6</v>
      </c>
      <c r="T26" s="4">
        <f t="shared" si="4"/>
        <v>8643.1428571428623</v>
      </c>
      <c r="U26" s="21">
        <v>1.8</v>
      </c>
      <c r="V26" s="3">
        <f t="shared" si="5"/>
        <v>13175.285714285717</v>
      </c>
      <c r="W26" s="22">
        <v>2.0699999999999998</v>
      </c>
      <c r="X26" s="4">
        <f t="shared" si="6"/>
        <v>19293.678571428572</v>
      </c>
      <c r="Y26" s="23">
        <f t="shared" si="7"/>
        <v>0.23115719432005749</v>
      </c>
    </row>
    <row r="27" spans="1:25" x14ac:dyDescent="0.45">
      <c r="A27" s="4">
        <v>13121</v>
      </c>
      <c r="B27" s="4">
        <v>24</v>
      </c>
      <c r="C27" s="3">
        <v>0</v>
      </c>
      <c r="D27" s="4" t="s">
        <v>65</v>
      </c>
      <c r="E27" s="19" t="s">
        <v>81</v>
      </c>
      <c r="F27" s="3">
        <v>695043</v>
      </c>
      <c r="G27" s="4">
        <v>23378</v>
      </c>
      <c r="H27" s="4">
        <v>13900</v>
      </c>
      <c r="I27" s="4">
        <v>19307</v>
      </c>
      <c r="J27" s="4">
        <v>21763</v>
      </c>
      <c r="K27" s="4">
        <v>19930</v>
      </c>
      <c r="L27" s="4">
        <v>21249</v>
      </c>
      <c r="M27" s="4">
        <v>23517</v>
      </c>
      <c r="N27" s="4">
        <v>27897</v>
      </c>
      <c r="O27" s="4">
        <f t="shared" si="0"/>
        <v>147563</v>
      </c>
      <c r="P27" s="20">
        <f t="shared" si="1"/>
        <v>0.15842724802287836</v>
      </c>
      <c r="Q27" s="21">
        <f t="shared" si="2"/>
        <v>1.1089907361601485</v>
      </c>
      <c r="R27" s="3">
        <f t="shared" si="3"/>
        <v>4675.6000000000004</v>
      </c>
      <c r="S27" s="22">
        <v>1.6</v>
      </c>
      <c r="T27" s="4">
        <f t="shared" si="4"/>
        <v>10350.685714285719</v>
      </c>
      <c r="U27" s="21">
        <v>1.8</v>
      </c>
      <c r="V27" s="3">
        <f t="shared" si="5"/>
        <v>14566.771428571432</v>
      </c>
      <c r="W27" s="22">
        <v>2.0699999999999998</v>
      </c>
      <c r="X27" s="4">
        <f t="shared" si="6"/>
        <v>20258.487142857142</v>
      </c>
      <c r="Y27" s="23">
        <f t="shared" si="7"/>
        <v>0.2367990069426372</v>
      </c>
    </row>
    <row r="28" spans="1:25" x14ac:dyDescent="0.45">
      <c r="A28" s="4">
        <v>22100</v>
      </c>
      <c r="B28" s="4">
        <v>25</v>
      </c>
      <c r="C28" s="3">
        <v>1</v>
      </c>
      <c r="D28" s="4" t="s">
        <v>69</v>
      </c>
      <c r="E28" s="19" t="s">
        <v>82</v>
      </c>
      <c r="F28" s="3">
        <v>693389</v>
      </c>
      <c r="G28" s="4">
        <v>23005</v>
      </c>
      <c r="H28" s="4">
        <v>15093</v>
      </c>
      <c r="I28" s="4">
        <v>16024</v>
      </c>
      <c r="J28" s="4">
        <v>15449</v>
      </c>
      <c r="K28" s="4">
        <v>16579</v>
      </c>
      <c r="L28" s="4">
        <v>18951</v>
      </c>
      <c r="M28" s="4">
        <v>21546</v>
      </c>
      <c r="N28" s="4">
        <v>26637</v>
      </c>
      <c r="O28" s="4">
        <f t="shared" si="0"/>
        <v>130279</v>
      </c>
      <c r="P28" s="20">
        <f t="shared" si="1"/>
        <v>0.17658256511026335</v>
      </c>
      <c r="Q28" s="21">
        <f t="shared" si="2"/>
        <v>1.2360779557718435</v>
      </c>
      <c r="R28" s="3">
        <f t="shared" si="3"/>
        <v>4601</v>
      </c>
      <c r="S28" s="22">
        <v>1.6</v>
      </c>
      <c r="T28" s="4">
        <f t="shared" si="4"/>
        <v>6773.0571428571457</v>
      </c>
      <c r="U28" s="21">
        <v>1.8</v>
      </c>
      <c r="V28" s="3">
        <f t="shared" si="5"/>
        <v>10495.314285714288</v>
      </c>
      <c r="W28" s="22">
        <v>2.0699999999999998</v>
      </c>
      <c r="X28" s="4">
        <f t="shared" si="6"/>
        <v>15520.361428571428</v>
      </c>
      <c r="Y28" s="23">
        <f t="shared" si="7"/>
        <v>0.24112129272820668</v>
      </c>
    </row>
    <row r="29" spans="1:25" x14ac:dyDescent="0.45">
      <c r="A29" s="4">
        <v>12204</v>
      </c>
      <c r="B29" s="4">
        <v>26</v>
      </c>
      <c r="C29" s="3">
        <v>2</v>
      </c>
      <c r="D29" s="4" t="s">
        <v>63</v>
      </c>
      <c r="E29" s="19" t="s">
        <v>83</v>
      </c>
      <c r="F29" s="3">
        <v>642907</v>
      </c>
      <c r="G29" s="4">
        <v>24360</v>
      </c>
      <c r="H29" s="4">
        <v>13853</v>
      </c>
      <c r="I29" s="4">
        <v>17410</v>
      </c>
      <c r="J29" s="4">
        <v>18216</v>
      </c>
      <c r="K29" s="4">
        <v>18445</v>
      </c>
      <c r="L29" s="4">
        <v>20448</v>
      </c>
      <c r="M29" s="4">
        <v>23605</v>
      </c>
      <c r="N29" s="4">
        <v>27436</v>
      </c>
      <c r="O29" s="4">
        <f t="shared" si="0"/>
        <v>139413</v>
      </c>
      <c r="P29" s="20">
        <f t="shared" si="1"/>
        <v>0.17473262895138905</v>
      </c>
      <c r="Q29" s="21">
        <f t="shared" si="2"/>
        <v>1.2231284026597233</v>
      </c>
      <c r="R29" s="3">
        <f t="shared" si="3"/>
        <v>4872</v>
      </c>
      <c r="S29" s="22">
        <v>1.6</v>
      </c>
      <c r="T29" s="4">
        <f t="shared" si="4"/>
        <v>7505.8285714285739</v>
      </c>
      <c r="U29" s="21">
        <v>1.8</v>
      </c>
      <c r="V29" s="3">
        <f t="shared" si="5"/>
        <v>11489.057142857149</v>
      </c>
      <c r="W29" s="22">
        <v>2.0699999999999998</v>
      </c>
      <c r="X29" s="4">
        <f t="shared" si="6"/>
        <v>16866.415714285715</v>
      </c>
      <c r="Y29" s="23">
        <f t="shared" si="7"/>
        <v>0.24581844293510577</v>
      </c>
    </row>
    <row r="30" spans="1:25" x14ac:dyDescent="0.45">
      <c r="A30" s="4">
        <v>11203</v>
      </c>
      <c r="B30" s="4">
        <v>27</v>
      </c>
      <c r="C30" s="3">
        <v>2</v>
      </c>
      <c r="D30" s="4" t="s">
        <v>57</v>
      </c>
      <c r="E30" s="19" t="s">
        <v>84</v>
      </c>
      <c r="F30" s="3">
        <v>594274</v>
      </c>
      <c r="G30" s="4">
        <v>22946</v>
      </c>
      <c r="H30" s="4">
        <v>12683</v>
      </c>
      <c r="I30" s="4">
        <v>15853</v>
      </c>
      <c r="J30" s="4">
        <v>17426</v>
      </c>
      <c r="K30" s="4">
        <v>17798</v>
      </c>
      <c r="L30" s="4">
        <v>18850</v>
      </c>
      <c r="M30" s="4">
        <v>20951</v>
      </c>
      <c r="N30" s="4">
        <v>24970</v>
      </c>
      <c r="O30" s="4">
        <f t="shared" si="0"/>
        <v>128531</v>
      </c>
      <c r="P30" s="20">
        <f t="shared" si="1"/>
        <v>0.17852502509122312</v>
      </c>
      <c r="Q30" s="21">
        <f t="shared" si="2"/>
        <v>1.2496751756385618</v>
      </c>
      <c r="R30" s="3">
        <f t="shared" si="3"/>
        <v>4589.2</v>
      </c>
      <c r="S30" s="22">
        <v>1.6</v>
      </c>
      <c r="T30" s="4">
        <f t="shared" si="4"/>
        <v>6432.5142857142891</v>
      </c>
      <c r="U30" s="21">
        <v>1.8</v>
      </c>
      <c r="V30" s="3">
        <f t="shared" si="5"/>
        <v>10104.828571428574</v>
      </c>
      <c r="W30" s="22">
        <v>2.0699999999999998</v>
      </c>
      <c r="X30" s="4">
        <f t="shared" si="6"/>
        <v>15062.452857142853</v>
      </c>
      <c r="Y30" s="23">
        <f t="shared" si="7"/>
        <v>0.25001320516276809</v>
      </c>
    </row>
    <row r="31" spans="1:25" x14ac:dyDescent="0.45">
      <c r="A31" s="4">
        <v>46201</v>
      </c>
      <c r="B31" s="4">
        <v>28</v>
      </c>
      <c r="C31" s="3">
        <v>2</v>
      </c>
      <c r="D31" s="4" t="s">
        <v>85</v>
      </c>
      <c r="E31" s="19" t="s">
        <v>86</v>
      </c>
      <c r="F31" s="3">
        <v>593128</v>
      </c>
      <c r="G31" s="4">
        <v>23456</v>
      </c>
      <c r="H31" s="4">
        <v>14596</v>
      </c>
      <c r="I31" s="4">
        <v>15442</v>
      </c>
      <c r="J31" s="4">
        <v>14522</v>
      </c>
      <c r="K31" s="4">
        <v>16056</v>
      </c>
      <c r="L31" s="4">
        <v>18801</v>
      </c>
      <c r="M31" s="4">
        <v>20817</v>
      </c>
      <c r="N31" s="4">
        <v>21704</v>
      </c>
      <c r="O31" s="4">
        <f t="shared" si="0"/>
        <v>121938</v>
      </c>
      <c r="P31" s="20">
        <f t="shared" si="1"/>
        <v>0.19236005182961832</v>
      </c>
      <c r="Q31" s="21">
        <f t="shared" si="2"/>
        <v>1.3465203628073283</v>
      </c>
      <c r="R31" s="3">
        <f t="shared" si="3"/>
        <v>4691.2</v>
      </c>
      <c r="S31" s="22">
        <v>1.6</v>
      </c>
      <c r="T31" s="4">
        <f t="shared" si="4"/>
        <v>4415.5428571428602</v>
      </c>
      <c r="U31" s="21">
        <v>1.8</v>
      </c>
      <c r="V31" s="3">
        <f t="shared" si="5"/>
        <v>7899.4857142857181</v>
      </c>
      <c r="W31" s="22">
        <v>2.0699999999999998</v>
      </c>
      <c r="X31" s="4">
        <f t="shared" si="6"/>
        <v>12602.80857142857</v>
      </c>
      <c r="Y31" s="23">
        <f t="shared" si="7"/>
        <v>0.2535229778312228</v>
      </c>
    </row>
    <row r="32" spans="1:25" x14ac:dyDescent="0.45">
      <c r="A32" s="4">
        <v>13115</v>
      </c>
      <c r="B32" s="4">
        <v>29</v>
      </c>
      <c r="C32" s="3">
        <v>0</v>
      </c>
      <c r="D32" s="4" t="s">
        <v>65</v>
      </c>
      <c r="E32" s="19" t="s">
        <v>87</v>
      </c>
      <c r="F32" s="3">
        <v>591108</v>
      </c>
      <c r="G32" s="4">
        <v>20980</v>
      </c>
      <c r="H32" s="4">
        <v>9704</v>
      </c>
      <c r="I32" s="4">
        <v>20632</v>
      </c>
      <c r="J32" s="4">
        <v>26080</v>
      </c>
      <c r="K32" s="4">
        <v>23708</v>
      </c>
      <c r="L32" s="4">
        <v>23029</v>
      </c>
      <c r="M32" s="4">
        <v>23108</v>
      </c>
      <c r="N32" s="4">
        <v>24643</v>
      </c>
      <c r="O32" s="4">
        <f t="shared" si="0"/>
        <v>150904</v>
      </c>
      <c r="P32" s="20">
        <f t="shared" si="1"/>
        <v>0.13902878651327996</v>
      </c>
      <c r="Q32" s="21">
        <f t="shared" si="2"/>
        <v>0.9732015055929597</v>
      </c>
      <c r="R32" s="3">
        <f t="shared" si="3"/>
        <v>4196</v>
      </c>
      <c r="S32" s="22">
        <v>1.6</v>
      </c>
      <c r="T32" s="4">
        <f t="shared" si="4"/>
        <v>13512.342857142859</v>
      </c>
      <c r="U32" s="21">
        <v>1.8</v>
      </c>
      <c r="V32" s="3">
        <f t="shared" si="5"/>
        <v>17823.885714285716</v>
      </c>
      <c r="W32" s="22">
        <v>2.0699999999999998</v>
      </c>
      <c r="X32" s="4">
        <f t="shared" si="6"/>
        <v>23644.468571428573</v>
      </c>
      <c r="Y32" s="23">
        <f t="shared" si="7"/>
        <v>0.26010775685740534</v>
      </c>
    </row>
    <row r="33" spans="1:25" x14ac:dyDescent="0.45">
      <c r="A33" s="4">
        <v>13119</v>
      </c>
      <c r="B33" s="4">
        <v>30</v>
      </c>
      <c r="C33" s="3">
        <v>0</v>
      </c>
      <c r="D33" s="4" t="s">
        <v>65</v>
      </c>
      <c r="E33" s="19" t="s">
        <v>88</v>
      </c>
      <c r="F33" s="3">
        <v>584483</v>
      </c>
      <c r="G33" s="4">
        <v>20227</v>
      </c>
      <c r="H33" s="4">
        <v>11096</v>
      </c>
      <c r="I33" s="4">
        <v>21025</v>
      </c>
      <c r="J33" s="4">
        <v>23863</v>
      </c>
      <c r="K33" s="4">
        <v>20617</v>
      </c>
      <c r="L33" s="4">
        <v>20104</v>
      </c>
      <c r="M33" s="4">
        <v>20641</v>
      </c>
      <c r="N33" s="4">
        <v>22766</v>
      </c>
      <c r="O33" s="4">
        <f t="shared" si="0"/>
        <v>140112</v>
      </c>
      <c r="P33" s="20">
        <f t="shared" si="1"/>
        <v>0.14436308096380038</v>
      </c>
      <c r="Q33" s="21">
        <f t="shared" si="2"/>
        <v>1.0105415667466027</v>
      </c>
      <c r="R33" s="3">
        <f t="shared" si="3"/>
        <v>4045.4</v>
      </c>
      <c r="S33" s="22">
        <v>1.6</v>
      </c>
      <c r="T33" s="4">
        <f t="shared" si="4"/>
        <v>11798.600000000002</v>
      </c>
      <c r="U33" s="21">
        <v>1.8</v>
      </c>
      <c r="V33" s="3">
        <f t="shared" si="5"/>
        <v>15801.800000000003</v>
      </c>
      <c r="W33" s="22">
        <v>2.0699999999999998</v>
      </c>
      <c r="X33" s="4">
        <f t="shared" si="6"/>
        <v>21206.120000000003</v>
      </c>
      <c r="Y33" s="23">
        <f t="shared" si="7"/>
        <v>0.26601347699574862</v>
      </c>
    </row>
    <row r="34" spans="1:25" x14ac:dyDescent="0.45">
      <c r="A34" s="4">
        <v>13201</v>
      </c>
      <c r="B34" s="4">
        <v>31</v>
      </c>
      <c r="C34" s="3">
        <v>2</v>
      </c>
      <c r="D34" s="4" t="s">
        <v>65</v>
      </c>
      <c r="E34" s="19" t="s">
        <v>89</v>
      </c>
      <c r="F34" s="3">
        <v>579355</v>
      </c>
      <c r="G34" s="4">
        <v>17347</v>
      </c>
      <c r="H34" s="4">
        <v>14743</v>
      </c>
      <c r="I34" s="4">
        <v>19424</v>
      </c>
      <c r="J34" s="4">
        <v>13643</v>
      </c>
      <c r="K34" s="4">
        <v>13086</v>
      </c>
      <c r="L34" s="4">
        <v>15099</v>
      </c>
      <c r="M34" s="4">
        <v>18147</v>
      </c>
      <c r="N34" s="4">
        <v>22379</v>
      </c>
      <c r="O34" s="4">
        <f t="shared" si="0"/>
        <v>116521</v>
      </c>
      <c r="P34" s="20">
        <f t="shared" si="1"/>
        <v>0.14887445181555256</v>
      </c>
      <c r="Q34" s="21">
        <f t="shared" si="2"/>
        <v>1.042121162708868</v>
      </c>
      <c r="R34" s="3">
        <f t="shared" si="3"/>
        <v>3469.4</v>
      </c>
      <c r="S34" s="22">
        <v>1.6</v>
      </c>
      <c r="T34" s="4">
        <f t="shared" si="4"/>
        <v>9286.3714285714304</v>
      </c>
      <c r="U34" s="21">
        <v>1.8</v>
      </c>
      <c r="V34" s="3">
        <f t="shared" si="5"/>
        <v>12615.54285714286</v>
      </c>
      <c r="W34" s="22">
        <v>2.0699999999999998</v>
      </c>
      <c r="X34" s="4">
        <f t="shared" si="6"/>
        <v>17109.924285714282</v>
      </c>
      <c r="Y34" s="23">
        <f t="shared" si="7"/>
        <v>0.27077844222369563</v>
      </c>
    </row>
    <row r="35" spans="1:25" x14ac:dyDescent="0.45">
      <c r="A35" s="4">
        <v>28201</v>
      </c>
      <c r="B35" s="4">
        <v>32</v>
      </c>
      <c r="C35" s="3">
        <v>2</v>
      </c>
      <c r="D35" s="4" t="s">
        <v>53</v>
      </c>
      <c r="E35" s="19" t="s">
        <v>90</v>
      </c>
      <c r="F35" s="3">
        <v>530495</v>
      </c>
      <c r="G35" s="4">
        <v>20738</v>
      </c>
      <c r="H35" s="4">
        <v>12817</v>
      </c>
      <c r="I35" s="4">
        <v>12917</v>
      </c>
      <c r="J35" s="4">
        <v>12507</v>
      </c>
      <c r="K35" s="4">
        <v>13366</v>
      </c>
      <c r="L35" s="4">
        <v>15193</v>
      </c>
      <c r="M35" s="4">
        <v>17507</v>
      </c>
      <c r="N35" s="4">
        <v>21796</v>
      </c>
      <c r="O35" s="4">
        <f t="shared" si="0"/>
        <v>106103</v>
      </c>
      <c r="P35" s="20">
        <f t="shared" si="1"/>
        <v>0.19545158949322827</v>
      </c>
      <c r="Q35" s="21">
        <f t="shared" si="2"/>
        <v>1.3681611264525979</v>
      </c>
      <c r="R35" s="3">
        <f t="shared" si="3"/>
        <v>4147.6000000000004</v>
      </c>
      <c r="S35" s="22">
        <v>1.6</v>
      </c>
      <c r="T35" s="4">
        <f t="shared" si="4"/>
        <v>3514.1142857142877</v>
      </c>
      <c r="U35" s="21">
        <v>1.8</v>
      </c>
      <c r="V35" s="3">
        <f t="shared" si="5"/>
        <v>6545.6285714285732</v>
      </c>
      <c r="W35" s="22">
        <v>2.0699999999999998</v>
      </c>
      <c r="X35" s="4">
        <f t="shared" si="6"/>
        <v>10638.172857142858</v>
      </c>
      <c r="Y35" s="23">
        <f t="shared" si="7"/>
        <v>0.27374108091845006</v>
      </c>
    </row>
    <row r="36" spans="1:25" x14ac:dyDescent="0.45">
      <c r="A36" s="4">
        <v>13108</v>
      </c>
      <c r="B36" s="4">
        <v>33</v>
      </c>
      <c r="C36" s="3">
        <v>0</v>
      </c>
      <c r="D36" s="4" t="s">
        <v>65</v>
      </c>
      <c r="E36" s="19" t="s">
        <v>91</v>
      </c>
      <c r="F36" s="3">
        <v>524310</v>
      </c>
      <c r="G36" s="4">
        <v>23060</v>
      </c>
      <c r="H36" s="4">
        <v>9130</v>
      </c>
      <c r="I36" s="4">
        <v>12430</v>
      </c>
      <c r="J36" s="4">
        <v>16616</v>
      </c>
      <c r="K36" s="4">
        <v>18547</v>
      </c>
      <c r="L36" s="4">
        <v>20501</v>
      </c>
      <c r="M36" s="4">
        <v>21637</v>
      </c>
      <c r="N36" s="4">
        <v>24203</v>
      </c>
      <c r="O36" s="4">
        <f t="shared" si="0"/>
        <v>123064</v>
      </c>
      <c r="P36" s="20">
        <f t="shared" si="1"/>
        <v>0.18738217512838848</v>
      </c>
      <c r="Q36" s="21">
        <f t="shared" si="2"/>
        <v>1.3116752258987194</v>
      </c>
      <c r="R36" s="3">
        <f t="shared" si="3"/>
        <v>4612</v>
      </c>
      <c r="S36" s="22">
        <v>1.6</v>
      </c>
      <c r="T36" s="4">
        <f t="shared" si="4"/>
        <v>5068.914285714287</v>
      </c>
      <c r="U36" s="21">
        <v>1.8</v>
      </c>
      <c r="V36" s="3">
        <f t="shared" si="5"/>
        <v>8585.0285714285747</v>
      </c>
      <c r="W36" s="22">
        <v>2.0699999999999998</v>
      </c>
      <c r="X36" s="4">
        <f t="shared" si="6"/>
        <v>13331.782857142854</v>
      </c>
      <c r="Y36" s="23">
        <f t="shared" si="7"/>
        <v>0.27745386659067339</v>
      </c>
    </row>
    <row r="37" spans="1:25" x14ac:dyDescent="0.45">
      <c r="A37" s="4">
        <v>9201</v>
      </c>
      <c r="B37" s="4">
        <v>34</v>
      </c>
      <c r="C37" s="3">
        <v>2</v>
      </c>
      <c r="D37" s="4" t="s">
        <v>92</v>
      </c>
      <c r="E37" s="19" t="s">
        <v>93</v>
      </c>
      <c r="F37" s="3">
        <v>518757</v>
      </c>
      <c r="G37" s="4">
        <v>19867</v>
      </c>
      <c r="H37" s="4">
        <v>11228</v>
      </c>
      <c r="I37" s="4">
        <v>11049</v>
      </c>
      <c r="J37" s="4">
        <v>12323</v>
      </c>
      <c r="K37" s="4">
        <v>14136</v>
      </c>
      <c r="L37" s="4">
        <v>16263</v>
      </c>
      <c r="M37" s="4">
        <v>18375</v>
      </c>
      <c r="N37" s="4">
        <v>20660</v>
      </c>
      <c r="O37" s="4">
        <f t="shared" si="0"/>
        <v>104034</v>
      </c>
      <c r="P37" s="20">
        <f t="shared" si="1"/>
        <v>0.1909664148259223</v>
      </c>
      <c r="Q37" s="21">
        <f t="shared" si="2"/>
        <v>1.3367649037814562</v>
      </c>
      <c r="R37" s="3">
        <f t="shared" si="3"/>
        <v>3973.4</v>
      </c>
      <c r="S37" s="22">
        <v>1.6</v>
      </c>
      <c r="T37" s="4">
        <f t="shared" si="4"/>
        <v>3912.2000000000007</v>
      </c>
      <c r="U37" s="21">
        <v>1.8</v>
      </c>
      <c r="V37" s="3">
        <f t="shared" si="5"/>
        <v>6884.6000000000022</v>
      </c>
      <c r="W37" s="22">
        <v>2.0699999999999998</v>
      </c>
      <c r="X37" s="4">
        <f t="shared" si="6"/>
        <v>10897.34</v>
      </c>
      <c r="Y37" s="23">
        <f t="shared" si="7"/>
        <v>0.28048868108254527</v>
      </c>
    </row>
    <row r="38" spans="1:25" x14ac:dyDescent="0.45">
      <c r="A38" s="4">
        <v>38201</v>
      </c>
      <c r="B38" s="4">
        <v>35</v>
      </c>
      <c r="C38" s="3">
        <v>2</v>
      </c>
      <c r="D38" s="4" t="s">
        <v>94</v>
      </c>
      <c r="E38" s="19" t="s">
        <v>95</v>
      </c>
      <c r="F38" s="3">
        <v>511192</v>
      </c>
      <c r="G38" s="4">
        <v>18250</v>
      </c>
      <c r="H38" s="4">
        <v>12136</v>
      </c>
      <c r="I38" s="4">
        <v>13270</v>
      </c>
      <c r="J38" s="4">
        <v>12238</v>
      </c>
      <c r="K38" s="4">
        <v>13322</v>
      </c>
      <c r="L38" s="4">
        <v>15218</v>
      </c>
      <c r="M38" s="4">
        <v>17591</v>
      </c>
      <c r="N38" s="4">
        <v>20371</v>
      </c>
      <c r="O38" s="4">
        <f t="shared" si="0"/>
        <v>104146</v>
      </c>
      <c r="P38" s="20">
        <f t="shared" si="1"/>
        <v>0.17523476657768902</v>
      </c>
      <c r="Q38" s="21">
        <f t="shared" si="2"/>
        <v>1.2266433660438232</v>
      </c>
      <c r="R38" s="3">
        <f t="shared" si="3"/>
        <v>3650</v>
      </c>
      <c r="S38" s="22">
        <v>1.6</v>
      </c>
      <c r="T38" s="4">
        <f t="shared" si="4"/>
        <v>5554.8000000000029</v>
      </c>
      <c r="U38" s="21">
        <v>1.8</v>
      </c>
      <c r="V38" s="3">
        <f t="shared" si="5"/>
        <v>8530.4000000000015</v>
      </c>
      <c r="W38" s="22">
        <v>2.0699999999999998</v>
      </c>
      <c r="X38" s="4">
        <f t="shared" si="6"/>
        <v>12547.46</v>
      </c>
      <c r="Y38" s="23">
        <f t="shared" si="7"/>
        <v>0.28398303965483745</v>
      </c>
    </row>
    <row r="39" spans="1:25" x14ac:dyDescent="0.45">
      <c r="A39" s="4">
        <v>12207</v>
      </c>
      <c r="B39" s="4">
        <v>36</v>
      </c>
      <c r="C39" s="3">
        <v>2</v>
      </c>
      <c r="D39" s="4" t="s">
        <v>63</v>
      </c>
      <c r="E39" s="19" t="s">
        <v>96</v>
      </c>
      <c r="F39" s="3">
        <v>498232</v>
      </c>
      <c r="G39" s="4">
        <v>18156</v>
      </c>
      <c r="H39" s="4">
        <v>10601</v>
      </c>
      <c r="I39" s="4">
        <v>13982</v>
      </c>
      <c r="J39" s="4">
        <v>14276</v>
      </c>
      <c r="K39" s="4">
        <v>14026</v>
      </c>
      <c r="L39" s="4">
        <v>14913</v>
      </c>
      <c r="M39" s="4">
        <v>16321</v>
      </c>
      <c r="N39" s="4">
        <v>20316</v>
      </c>
      <c r="O39" s="4">
        <f t="shared" si="0"/>
        <v>104435</v>
      </c>
      <c r="P39" s="20">
        <f t="shared" si="1"/>
        <v>0.17384976301048499</v>
      </c>
      <c r="Q39" s="21">
        <f t="shared" si="2"/>
        <v>1.216948341073395</v>
      </c>
      <c r="R39" s="3">
        <f t="shared" si="3"/>
        <v>3631.2</v>
      </c>
      <c r="S39" s="22">
        <v>1.6</v>
      </c>
      <c r="T39" s="4">
        <f t="shared" si="4"/>
        <v>5714.8571428571449</v>
      </c>
      <c r="U39" s="21">
        <v>1.8</v>
      </c>
      <c r="V39" s="3">
        <f t="shared" si="5"/>
        <v>8698.7142857142899</v>
      </c>
      <c r="W39" s="22">
        <v>2.0699999999999998</v>
      </c>
      <c r="X39" s="4">
        <f t="shared" si="6"/>
        <v>12726.921428571426</v>
      </c>
      <c r="Y39" s="23">
        <f t="shared" si="7"/>
        <v>0.28752737667546296</v>
      </c>
    </row>
    <row r="40" spans="1:25" x14ac:dyDescent="0.45">
      <c r="A40" s="4">
        <v>12203</v>
      </c>
      <c r="B40" s="4">
        <v>37</v>
      </c>
      <c r="C40" s="3">
        <v>2</v>
      </c>
      <c r="D40" s="4" t="s">
        <v>63</v>
      </c>
      <c r="E40" s="19" t="s">
        <v>97</v>
      </c>
      <c r="F40" s="3">
        <v>496676</v>
      </c>
      <c r="G40" s="4">
        <v>19504</v>
      </c>
      <c r="H40" s="4">
        <v>10183</v>
      </c>
      <c r="I40" s="4">
        <v>14596</v>
      </c>
      <c r="J40" s="4">
        <v>17520</v>
      </c>
      <c r="K40" s="4">
        <v>16547</v>
      </c>
      <c r="L40" s="4">
        <v>16529</v>
      </c>
      <c r="M40" s="4">
        <v>17491</v>
      </c>
      <c r="N40" s="4">
        <v>20612</v>
      </c>
      <c r="O40" s="4">
        <f t="shared" si="0"/>
        <v>113478</v>
      </c>
      <c r="P40" s="20">
        <f t="shared" si="1"/>
        <v>0.17187472461622516</v>
      </c>
      <c r="Q40" s="21">
        <f t="shared" si="2"/>
        <v>1.2031230723135762</v>
      </c>
      <c r="R40" s="3">
        <f t="shared" si="3"/>
        <v>3900.8</v>
      </c>
      <c r="S40" s="22">
        <v>1.6</v>
      </c>
      <c r="T40" s="4">
        <f t="shared" si="4"/>
        <v>6433.8285714285739</v>
      </c>
      <c r="U40" s="21">
        <v>1.8</v>
      </c>
      <c r="V40" s="3">
        <f t="shared" si="5"/>
        <v>9676.0571428571457</v>
      </c>
      <c r="W40" s="22">
        <v>2.0699999999999998</v>
      </c>
      <c r="X40" s="4">
        <f t="shared" si="6"/>
        <v>14053.065714285716</v>
      </c>
      <c r="Y40" s="23">
        <f t="shared" si="7"/>
        <v>0.29144103335543642</v>
      </c>
    </row>
    <row r="41" spans="1:25" x14ac:dyDescent="0.45">
      <c r="A41" s="4">
        <v>27227</v>
      </c>
      <c r="B41" s="4">
        <v>38</v>
      </c>
      <c r="C41" s="3">
        <v>2</v>
      </c>
      <c r="D41" s="4" t="s">
        <v>44</v>
      </c>
      <c r="E41" s="19" t="s">
        <v>98</v>
      </c>
      <c r="F41" s="3">
        <v>493940</v>
      </c>
      <c r="G41" s="4">
        <v>15510</v>
      </c>
      <c r="H41" s="4">
        <v>11380</v>
      </c>
      <c r="I41" s="4">
        <v>14316</v>
      </c>
      <c r="J41" s="4">
        <v>12710</v>
      </c>
      <c r="K41" s="4">
        <v>11926</v>
      </c>
      <c r="L41" s="4">
        <v>12822</v>
      </c>
      <c r="M41" s="4">
        <v>15241</v>
      </c>
      <c r="N41" s="4">
        <v>20564</v>
      </c>
      <c r="O41" s="4">
        <f t="shared" si="0"/>
        <v>98959</v>
      </c>
      <c r="P41" s="20">
        <f t="shared" si="1"/>
        <v>0.15673157570306895</v>
      </c>
      <c r="Q41" s="21">
        <f t="shared" si="2"/>
        <v>1.0971210299214826</v>
      </c>
      <c r="R41" s="3">
        <f t="shared" si="3"/>
        <v>3102</v>
      </c>
      <c r="S41" s="22">
        <v>1.6</v>
      </c>
      <c r="T41" s="4">
        <f t="shared" si="4"/>
        <v>7109.2000000000007</v>
      </c>
      <c r="U41" s="21">
        <v>1.8</v>
      </c>
      <c r="V41" s="3">
        <f t="shared" si="5"/>
        <v>9936.6000000000022</v>
      </c>
      <c r="W41" s="22">
        <v>2.0699999999999998</v>
      </c>
      <c r="X41" s="4">
        <f t="shared" si="6"/>
        <v>13753.59</v>
      </c>
      <c r="Y41" s="23">
        <f t="shared" si="7"/>
        <v>0.29527128865143193</v>
      </c>
    </row>
    <row r="42" spans="1:25" x14ac:dyDescent="0.45">
      <c r="A42" s="4">
        <v>28204</v>
      </c>
      <c r="B42" s="4">
        <v>39</v>
      </c>
      <c r="C42" s="3">
        <v>2</v>
      </c>
      <c r="D42" s="4" t="s">
        <v>53</v>
      </c>
      <c r="E42" s="19" t="s">
        <v>99</v>
      </c>
      <c r="F42" s="3">
        <v>485587</v>
      </c>
      <c r="G42" s="4">
        <v>19452</v>
      </c>
      <c r="H42" s="4">
        <v>12928</v>
      </c>
      <c r="I42" s="4">
        <v>14151</v>
      </c>
      <c r="J42" s="4">
        <v>12025</v>
      </c>
      <c r="K42" s="4">
        <v>12991</v>
      </c>
      <c r="L42" s="4">
        <v>15373</v>
      </c>
      <c r="M42" s="4">
        <v>18411</v>
      </c>
      <c r="N42" s="4">
        <v>22639</v>
      </c>
      <c r="O42" s="4">
        <f t="shared" si="0"/>
        <v>108518</v>
      </c>
      <c r="P42" s="20">
        <f t="shared" si="1"/>
        <v>0.17925136843657274</v>
      </c>
      <c r="Q42" s="21">
        <f t="shared" si="2"/>
        <v>1.2547595790560093</v>
      </c>
      <c r="R42" s="3">
        <f t="shared" si="3"/>
        <v>3890.4</v>
      </c>
      <c r="S42" s="22">
        <v>1.6</v>
      </c>
      <c r="T42" s="4">
        <f t="shared" si="4"/>
        <v>5352.1142857142877</v>
      </c>
      <c r="U42" s="21">
        <v>1.8</v>
      </c>
      <c r="V42" s="3">
        <f t="shared" si="5"/>
        <v>8452.6285714285732</v>
      </c>
      <c r="W42" s="22">
        <v>2.0699999999999998</v>
      </c>
      <c r="X42" s="4">
        <f t="shared" si="6"/>
        <v>12638.322857142855</v>
      </c>
      <c r="Y42" s="23">
        <f t="shared" si="7"/>
        <v>0.29879095173983816</v>
      </c>
    </row>
    <row r="43" spans="1:25" x14ac:dyDescent="0.45">
      <c r="A43" s="4">
        <v>44201</v>
      </c>
      <c r="B43" s="4">
        <v>40</v>
      </c>
      <c r="C43" s="3">
        <v>2</v>
      </c>
      <c r="D43" s="4" t="s">
        <v>100</v>
      </c>
      <c r="E43" s="19" t="s">
        <v>101</v>
      </c>
      <c r="F43" s="3">
        <v>475614</v>
      </c>
      <c r="G43" s="4">
        <v>19442</v>
      </c>
      <c r="H43" s="4">
        <v>10917</v>
      </c>
      <c r="I43" s="4">
        <v>10704</v>
      </c>
      <c r="J43" s="4">
        <v>10990</v>
      </c>
      <c r="K43" s="4">
        <v>12509</v>
      </c>
      <c r="L43" s="4">
        <v>14610</v>
      </c>
      <c r="M43" s="4">
        <v>16778</v>
      </c>
      <c r="N43" s="4">
        <v>18511</v>
      </c>
      <c r="O43" s="4">
        <f t="shared" si="0"/>
        <v>95019</v>
      </c>
      <c r="P43" s="20">
        <f t="shared" si="1"/>
        <v>0.20461170923709995</v>
      </c>
      <c r="Q43" s="21">
        <f t="shared" si="2"/>
        <v>1.4322819646596996</v>
      </c>
      <c r="R43" s="3">
        <f t="shared" si="3"/>
        <v>3888.4</v>
      </c>
      <c r="S43" s="22">
        <v>1.6</v>
      </c>
      <c r="T43" s="4">
        <f t="shared" si="4"/>
        <v>2276.6285714285732</v>
      </c>
      <c r="U43" s="21">
        <v>1.8</v>
      </c>
      <c r="V43" s="3">
        <f t="shared" si="5"/>
        <v>4991.4571428571471</v>
      </c>
      <c r="W43" s="22">
        <v>2.0699999999999998</v>
      </c>
      <c r="X43" s="4">
        <f t="shared" si="6"/>
        <v>8656.4757142857125</v>
      </c>
      <c r="Y43" s="23">
        <f t="shared" si="7"/>
        <v>0.30120170500129934</v>
      </c>
    </row>
    <row r="44" spans="1:25" x14ac:dyDescent="0.45">
      <c r="A44" s="4">
        <v>33202</v>
      </c>
      <c r="B44" s="4">
        <v>41</v>
      </c>
      <c r="C44" s="3">
        <v>2</v>
      </c>
      <c r="D44" s="4" t="s">
        <v>78</v>
      </c>
      <c r="E44" s="19" t="s">
        <v>102</v>
      </c>
      <c r="F44" s="3">
        <v>474592</v>
      </c>
      <c r="G44" s="4">
        <v>18998</v>
      </c>
      <c r="H44" s="4">
        <v>11674</v>
      </c>
      <c r="I44" s="4">
        <v>12904</v>
      </c>
      <c r="J44" s="4">
        <v>12032</v>
      </c>
      <c r="K44" s="4">
        <v>12452</v>
      </c>
      <c r="L44" s="4">
        <v>13703</v>
      </c>
      <c r="M44" s="4">
        <v>15458</v>
      </c>
      <c r="N44" s="4">
        <v>19048</v>
      </c>
      <c r="O44" s="4">
        <f t="shared" si="0"/>
        <v>97271</v>
      </c>
      <c r="P44" s="20">
        <f t="shared" si="1"/>
        <v>0.19531001017775082</v>
      </c>
      <c r="Q44" s="21">
        <f t="shared" si="2"/>
        <v>1.3671700712442558</v>
      </c>
      <c r="R44" s="3">
        <f t="shared" si="3"/>
        <v>3799.6</v>
      </c>
      <c r="S44" s="22">
        <v>1.6</v>
      </c>
      <c r="T44" s="4">
        <f t="shared" si="4"/>
        <v>3235.3714285714304</v>
      </c>
      <c r="U44" s="21">
        <v>1.8</v>
      </c>
      <c r="V44" s="3">
        <f t="shared" si="5"/>
        <v>6014.5428571428602</v>
      </c>
      <c r="W44" s="22">
        <v>2.0699999999999998</v>
      </c>
      <c r="X44" s="4">
        <f t="shared" si="6"/>
        <v>9766.4242857142854</v>
      </c>
      <c r="Y44" s="23">
        <f t="shared" si="7"/>
        <v>0.30392156929442549</v>
      </c>
    </row>
    <row r="45" spans="1:25" x14ac:dyDescent="0.45">
      <c r="A45" s="4">
        <v>17201</v>
      </c>
      <c r="B45" s="4">
        <v>42</v>
      </c>
      <c r="C45" s="3">
        <v>2</v>
      </c>
      <c r="D45" s="4" t="s">
        <v>103</v>
      </c>
      <c r="E45" s="19" t="s">
        <v>104</v>
      </c>
      <c r="F45" s="3">
        <v>463254</v>
      </c>
      <c r="G45" s="4">
        <v>17196</v>
      </c>
      <c r="H45" s="4">
        <v>11270</v>
      </c>
      <c r="I45" s="4">
        <v>13450</v>
      </c>
      <c r="J45" s="4">
        <v>11645</v>
      </c>
      <c r="K45" s="4">
        <v>12256</v>
      </c>
      <c r="L45" s="4">
        <v>13415</v>
      </c>
      <c r="M45" s="4">
        <v>15751</v>
      </c>
      <c r="N45" s="4">
        <v>18874</v>
      </c>
      <c r="O45" s="4">
        <f t="shared" si="0"/>
        <v>96661</v>
      </c>
      <c r="P45" s="20">
        <f t="shared" si="1"/>
        <v>0.17790008379801575</v>
      </c>
      <c r="Q45" s="21">
        <f t="shared" si="2"/>
        <v>1.2453005865861102</v>
      </c>
      <c r="R45" s="3">
        <f t="shared" si="3"/>
        <v>3439.2</v>
      </c>
      <c r="S45" s="22">
        <v>1.6</v>
      </c>
      <c r="T45" s="4">
        <f t="shared" si="4"/>
        <v>4897.942857142858</v>
      </c>
      <c r="U45" s="21">
        <v>1.8</v>
      </c>
      <c r="V45" s="3">
        <f t="shared" si="5"/>
        <v>7659.6857142857189</v>
      </c>
      <c r="W45" s="22">
        <v>2.0699999999999998</v>
      </c>
      <c r="X45" s="4">
        <f t="shared" si="6"/>
        <v>11388.038571428569</v>
      </c>
      <c r="Y45" s="23">
        <f t="shared" si="7"/>
        <v>0.30709303907425867</v>
      </c>
    </row>
    <row r="46" spans="1:25" x14ac:dyDescent="0.45">
      <c r="A46" s="4">
        <v>34207</v>
      </c>
      <c r="B46" s="4">
        <v>43</v>
      </c>
      <c r="C46" s="3">
        <v>2</v>
      </c>
      <c r="D46" s="4" t="s">
        <v>59</v>
      </c>
      <c r="E46" s="19" t="s">
        <v>105</v>
      </c>
      <c r="F46" s="3">
        <v>460930</v>
      </c>
      <c r="G46" s="4">
        <v>18294</v>
      </c>
      <c r="H46" s="4">
        <v>10150</v>
      </c>
      <c r="I46" s="4">
        <v>10301</v>
      </c>
      <c r="J46" s="4">
        <v>10867</v>
      </c>
      <c r="K46" s="4">
        <v>11715</v>
      </c>
      <c r="L46" s="4">
        <v>13260</v>
      </c>
      <c r="M46" s="4">
        <v>15134</v>
      </c>
      <c r="N46" s="4">
        <v>17974</v>
      </c>
      <c r="O46" s="4">
        <f t="shared" si="0"/>
        <v>89401</v>
      </c>
      <c r="P46" s="20">
        <f t="shared" si="1"/>
        <v>0.20462858357289068</v>
      </c>
      <c r="Q46" s="21">
        <f t="shared" si="2"/>
        <v>1.4324000850102347</v>
      </c>
      <c r="R46" s="3">
        <f t="shared" si="3"/>
        <v>3658.8</v>
      </c>
      <c r="S46" s="22">
        <v>1.6</v>
      </c>
      <c r="T46" s="4">
        <f t="shared" si="4"/>
        <v>2140.5142857142891</v>
      </c>
      <c r="U46" s="21">
        <v>1.8</v>
      </c>
      <c r="V46" s="3">
        <f t="shared" si="5"/>
        <v>4694.8285714285739</v>
      </c>
      <c r="W46" s="22">
        <v>2.0699999999999998</v>
      </c>
      <c r="X46" s="4">
        <f t="shared" si="6"/>
        <v>8143.1528571428571</v>
      </c>
      <c r="Y46" s="23">
        <f t="shared" si="7"/>
        <v>0.30936083638079265</v>
      </c>
    </row>
    <row r="47" spans="1:25" x14ac:dyDescent="0.45">
      <c r="A47" s="4">
        <v>28202</v>
      </c>
      <c r="B47" s="4">
        <v>44</v>
      </c>
      <c r="C47" s="3">
        <v>2</v>
      </c>
      <c r="D47" s="4" t="s">
        <v>53</v>
      </c>
      <c r="E47" s="19" t="s">
        <v>106</v>
      </c>
      <c r="F47" s="3">
        <v>459593</v>
      </c>
      <c r="G47" s="4">
        <v>16683</v>
      </c>
      <c r="H47" s="4">
        <v>8678</v>
      </c>
      <c r="I47" s="4">
        <v>11171</v>
      </c>
      <c r="J47" s="4">
        <v>12549</v>
      </c>
      <c r="K47" s="4">
        <v>12520</v>
      </c>
      <c r="L47" s="4">
        <v>13412</v>
      </c>
      <c r="M47" s="4">
        <v>14904</v>
      </c>
      <c r="N47" s="4">
        <v>18281</v>
      </c>
      <c r="O47" s="4">
        <f t="shared" si="0"/>
        <v>91515</v>
      </c>
      <c r="P47" s="20">
        <f t="shared" si="1"/>
        <v>0.18229798393705951</v>
      </c>
      <c r="Q47" s="21">
        <f t="shared" si="2"/>
        <v>1.2760858875594165</v>
      </c>
      <c r="R47" s="3">
        <f t="shared" si="3"/>
        <v>3336.6</v>
      </c>
      <c r="S47" s="22">
        <v>1.6</v>
      </c>
      <c r="T47" s="4">
        <f t="shared" si="4"/>
        <v>4234.7142857142862</v>
      </c>
      <c r="U47" s="21">
        <v>1.8</v>
      </c>
      <c r="V47" s="3">
        <f t="shared" si="5"/>
        <v>6849.4285714285725</v>
      </c>
      <c r="W47" s="22">
        <v>2.0699999999999998</v>
      </c>
      <c r="X47" s="4">
        <f t="shared" si="6"/>
        <v>10379.292857142857</v>
      </c>
      <c r="Y47" s="23">
        <f t="shared" si="7"/>
        <v>0.31225137924522006</v>
      </c>
    </row>
    <row r="48" spans="1:25" x14ac:dyDescent="0.45">
      <c r="A48" s="4">
        <v>13122</v>
      </c>
      <c r="B48" s="4">
        <v>45</v>
      </c>
      <c r="C48" s="3">
        <v>0</v>
      </c>
      <c r="D48" s="4" t="s">
        <v>65</v>
      </c>
      <c r="E48" s="19" t="s">
        <v>107</v>
      </c>
      <c r="F48" s="3">
        <v>453093</v>
      </c>
      <c r="G48" s="4">
        <v>16761</v>
      </c>
      <c r="H48" s="4">
        <v>8762</v>
      </c>
      <c r="I48" s="4">
        <v>12409</v>
      </c>
      <c r="J48" s="4">
        <v>13880</v>
      </c>
      <c r="K48" s="4">
        <v>13391</v>
      </c>
      <c r="L48" s="4">
        <v>14157</v>
      </c>
      <c r="M48" s="4">
        <v>15239</v>
      </c>
      <c r="N48" s="4">
        <v>18104</v>
      </c>
      <c r="O48" s="4">
        <f t="shared" si="0"/>
        <v>95942</v>
      </c>
      <c r="P48" s="20">
        <f t="shared" si="1"/>
        <v>0.1746992974922349</v>
      </c>
      <c r="Q48" s="21">
        <f t="shared" si="2"/>
        <v>1.2228950824456444</v>
      </c>
      <c r="R48" s="3">
        <f t="shared" si="3"/>
        <v>3352.2</v>
      </c>
      <c r="S48" s="22">
        <v>1.6</v>
      </c>
      <c r="T48" s="4">
        <f t="shared" si="4"/>
        <v>5168.6000000000022</v>
      </c>
      <c r="U48" s="21">
        <v>1.8</v>
      </c>
      <c r="V48" s="3">
        <f t="shared" si="5"/>
        <v>7909.8000000000029</v>
      </c>
      <c r="W48" s="22">
        <v>2.0699999999999998</v>
      </c>
      <c r="X48" s="4">
        <f t="shared" si="6"/>
        <v>11610.419999999998</v>
      </c>
      <c r="Y48" s="23">
        <f t="shared" si="7"/>
        <v>0.31548478032041077</v>
      </c>
    </row>
    <row r="49" spans="1:25" x14ac:dyDescent="0.45">
      <c r="A49" s="4">
        <v>7999</v>
      </c>
      <c r="B49" s="4">
        <v>46</v>
      </c>
      <c r="C49" s="3">
        <v>9</v>
      </c>
      <c r="D49" s="4" t="s">
        <v>108</v>
      </c>
      <c r="E49" s="19" t="s">
        <v>109</v>
      </c>
      <c r="F49" s="3">
        <v>452508</v>
      </c>
      <c r="G49" s="4">
        <v>14873</v>
      </c>
      <c r="H49" s="4">
        <v>9168</v>
      </c>
      <c r="I49" s="4">
        <v>7794</v>
      </c>
      <c r="J49" s="4">
        <v>9085</v>
      </c>
      <c r="K49" s="4">
        <v>9957</v>
      </c>
      <c r="L49" s="4">
        <v>11538</v>
      </c>
      <c r="M49" s="4">
        <v>13207</v>
      </c>
      <c r="N49" s="4">
        <v>14856</v>
      </c>
      <c r="O49" s="4">
        <f t="shared" si="0"/>
        <v>75605</v>
      </c>
      <c r="P49" s="20">
        <f t="shared" si="1"/>
        <v>0.19671979366444017</v>
      </c>
      <c r="Q49" s="21">
        <f t="shared" si="2"/>
        <v>1.3770385556510811</v>
      </c>
      <c r="R49" s="3">
        <f t="shared" si="3"/>
        <v>2974.6</v>
      </c>
      <c r="S49" s="22">
        <v>1.6</v>
      </c>
      <c r="T49" s="4">
        <f t="shared" si="4"/>
        <v>2408.1428571428587</v>
      </c>
      <c r="U49" s="21">
        <v>1.8</v>
      </c>
      <c r="V49" s="3">
        <f t="shared" si="5"/>
        <v>4568.2857142857174</v>
      </c>
      <c r="W49" s="22">
        <v>2.0699999999999998</v>
      </c>
      <c r="X49" s="4">
        <f t="shared" si="6"/>
        <v>7484.4785714285717</v>
      </c>
      <c r="Y49" s="23">
        <f t="shared" si="7"/>
        <v>0.31756914256226759</v>
      </c>
    </row>
    <row r="50" spans="1:25" x14ac:dyDescent="0.45">
      <c r="A50" s="4">
        <v>14205</v>
      </c>
      <c r="B50" s="4">
        <v>47</v>
      </c>
      <c r="C50" s="3">
        <v>2</v>
      </c>
      <c r="D50" s="4" t="s">
        <v>42</v>
      </c>
      <c r="E50" s="19" t="s">
        <v>110</v>
      </c>
      <c r="F50" s="3">
        <v>436905</v>
      </c>
      <c r="G50" s="4">
        <v>17362</v>
      </c>
      <c r="H50" s="4">
        <v>10212</v>
      </c>
      <c r="I50" s="4">
        <v>10908</v>
      </c>
      <c r="J50" s="4">
        <v>10056</v>
      </c>
      <c r="K50" s="4">
        <v>10945</v>
      </c>
      <c r="L50" s="4">
        <v>13699</v>
      </c>
      <c r="M50" s="4">
        <v>16053</v>
      </c>
      <c r="N50" s="4">
        <v>18998</v>
      </c>
      <c r="O50" s="4">
        <f t="shared" si="0"/>
        <v>90871</v>
      </c>
      <c r="P50" s="20">
        <f t="shared" si="1"/>
        <v>0.19106205500104545</v>
      </c>
      <c r="Q50" s="21">
        <f t="shared" si="2"/>
        <v>1.337434385007318</v>
      </c>
      <c r="R50" s="3">
        <f t="shared" si="3"/>
        <v>3472.4</v>
      </c>
      <c r="S50" s="22">
        <v>1.6</v>
      </c>
      <c r="T50" s="4">
        <f t="shared" si="4"/>
        <v>3408.5142857142891</v>
      </c>
      <c r="U50" s="21">
        <v>1.8</v>
      </c>
      <c r="V50" s="3">
        <f t="shared" si="5"/>
        <v>6004.8285714285739</v>
      </c>
      <c r="W50" s="22">
        <v>2.0699999999999998</v>
      </c>
      <c r="X50" s="4">
        <f t="shared" si="6"/>
        <v>9509.8528571428578</v>
      </c>
      <c r="Y50" s="23">
        <f t="shared" si="7"/>
        <v>0.32021755394214801</v>
      </c>
    </row>
    <row r="51" spans="1:25" x14ac:dyDescent="0.45">
      <c r="A51" s="4">
        <v>13209</v>
      </c>
      <c r="B51" s="4">
        <v>48</v>
      </c>
      <c r="C51" s="3">
        <v>2</v>
      </c>
      <c r="D51" s="4" t="s">
        <v>65</v>
      </c>
      <c r="E51" s="19" t="s">
        <v>111</v>
      </c>
      <c r="F51" s="3">
        <v>431079</v>
      </c>
      <c r="G51" s="4">
        <v>14275</v>
      </c>
      <c r="H51" s="4">
        <v>10714</v>
      </c>
      <c r="I51" s="4">
        <v>11844</v>
      </c>
      <c r="J51" s="4">
        <v>9397</v>
      </c>
      <c r="K51" s="4">
        <v>9635</v>
      </c>
      <c r="L51" s="4">
        <v>11802</v>
      </c>
      <c r="M51" s="4">
        <v>14642</v>
      </c>
      <c r="N51" s="4">
        <v>18304</v>
      </c>
      <c r="O51" s="4">
        <f t="shared" si="0"/>
        <v>86338</v>
      </c>
      <c r="P51" s="20">
        <f t="shared" si="1"/>
        <v>0.16533855312840232</v>
      </c>
      <c r="Q51" s="21">
        <f t="shared" si="2"/>
        <v>1.1573698718988161</v>
      </c>
      <c r="R51" s="3">
        <f t="shared" si="3"/>
        <v>2855</v>
      </c>
      <c r="S51" s="22">
        <v>1.6</v>
      </c>
      <c r="T51" s="4">
        <f t="shared" si="4"/>
        <v>5459.4000000000015</v>
      </c>
      <c r="U51" s="21">
        <v>1.8</v>
      </c>
      <c r="V51" s="3">
        <f t="shared" si="5"/>
        <v>7926.2000000000044</v>
      </c>
      <c r="W51" s="22">
        <v>2.0699999999999998</v>
      </c>
      <c r="X51" s="4">
        <f t="shared" si="6"/>
        <v>11256.380000000001</v>
      </c>
      <c r="Y51" s="23">
        <f t="shared" si="7"/>
        <v>0.32335235795395428</v>
      </c>
    </row>
    <row r="52" spans="1:25" x14ac:dyDescent="0.45">
      <c r="A52" s="4">
        <v>12217</v>
      </c>
      <c r="B52" s="4">
        <v>49</v>
      </c>
      <c r="C52" s="3">
        <v>2</v>
      </c>
      <c r="D52" s="4" t="s">
        <v>63</v>
      </c>
      <c r="E52" s="19" t="s">
        <v>112</v>
      </c>
      <c r="F52" s="3">
        <v>426468</v>
      </c>
      <c r="G52" s="4">
        <v>16810</v>
      </c>
      <c r="H52" s="4">
        <v>9257</v>
      </c>
      <c r="I52" s="4">
        <v>10776</v>
      </c>
      <c r="J52" s="4">
        <v>10993</v>
      </c>
      <c r="K52" s="4">
        <v>11992</v>
      </c>
      <c r="L52" s="4">
        <v>13632</v>
      </c>
      <c r="M52" s="4">
        <v>15181</v>
      </c>
      <c r="N52" s="4">
        <v>16985</v>
      </c>
      <c r="O52" s="4">
        <f t="shared" si="0"/>
        <v>88816</v>
      </c>
      <c r="P52" s="20">
        <f t="shared" si="1"/>
        <v>0.18926769951360115</v>
      </c>
      <c r="Q52" s="21">
        <f t="shared" si="2"/>
        <v>1.324873896595208</v>
      </c>
      <c r="R52" s="3">
        <f t="shared" si="3"/>
        <v>3362</v>
      </c>
      <c r="S52" s="22">
        <v>1.6</v>
      </c>
      <c r="T52" s="4">
        <f t="shared" si="4"/>
        <v>3490.8000000000029</v>
      </c>
      <c r="U52" s="21">
        <v>1.8</v>
      </c>
      <c r="V52" s="3">
        <f t="shared" si="5"/>
        <v>6028.4000000000015</v>
      </c>
      <c r="W52" s="22">
        <v>2.0699999999999998</v>
      </c>
      <c r="X52" s="4">
        <f t="shared" si="6"/>
        <v>9454.16</v>
      </c>
      <c r="Y52" s="23">
        <f t="shared" si="7"/>
        <v>0.3259852593570926</v>
      </c>
    </row>
    <row r="53" spans="1:25" x14ac:dyDescent="0.45">
      <c r="A53" s="4">
        <v>13109</v>
      </c>
      <c r="B53" s="4">
        <v>50</v>
      </c>
      <c r="C53" s="3">
        <v>0</v>
      </c>
      <c r="D53" s="4" t="s">
        <v>65</v>
      </c>
      <c r="E53" s="19" t="s">
        <v>113</v>
      </c>
      <c r="F53" s="3">
        <v>422488</v>
      </c>
      <c r="G53" s="4">
        <v>18047</v>
      </c>
      <c r="H53" s="4">
        <v>6051</v>
      </c>
      <c r="I53" s="4">
        <v>11173</v>
      </c>
      <c r="J53" s="4">
        <v>16706</v>
      </c>
      <c r="K53" s="4">
        <v>17905</v>
      </c>
      <c r="L53" s="4">
        <v>18234</v>
      </c>
      <c r="M53" s="4">
        <v>17562</v>
      </c>
      <c r="N53" s="4">
        <v>18374</v>
      </c>
      <c r="O53" s="4">
        <f t="shared" si="0"/>
        <v>106005</v>
      </c>
      <c r="P53" s="20">
        <f t="shared" si="1"/>
        <v>0.17024668647705296</v>
      </c>
      <c r="Q53" s="21">
        <f t="shared" si="2"/>
        <v>1.1917268053393708</v>
      </c>
      <c r="R53" s="3">
        <f t="shared" si="3"/>
        <v>3609.4</v>
      </c>
      <c r="S53" s="22">
        <v>1.6</v>
      </c>
      <c r="T53" s="4">
        <f t="shared" si="4"/>
        <v>6182.7142857142862</v>
      </c>
      <c r="U53" s="21">
        <v>1.8</v>
      </c>
      <c r="V53" s="3">
        <f t="shared" si="5"/>
        <v>9211.4285714285761</v>
      </c>
      <c r="W53" s="22">
        <v>2.0699999999999998</v>
      </c>
      <c r="X53" s="4">
        <f t="shared" si="6"/>
        <v>13300.192857142858</v>
      </c>
      <c r="Y53" s="23">
        <f t="shared" si="7"/>
        <v>0.32968924748883371</v>
      </c>
    </row>
    <row r="54" spans="1:25" x14ac:dyDescent="0.45">
      <c r="A54" s="4">
        <v>23211</v>
      </c>
      <c r="B54" s="4">
        <v>51</v>
      </c>
      <c r="C54" s="3">
        <v>2</v>
      </c>
      <c r="D54" s="4" t="s">
        <v>46</v>
      </c>
      <c r="E54" s="19" t="s">
        <v>114</v>
      </c>
      <c r="F54" s="3">
        <v>422330</v>
      </c>
      <c r="G54" s="4">
        <v>16937</v>
      </c>
      <c r="H54" s="4">
        <v>10408</v>
      </c>
      <c r="I54" s="4">
        <v>10941</v>
      </c>
      <c r="J54" s="4">
        <v>10604</v>
      </c>
      <c r="K54" s="4">
        <v>11256</v>
      </c>
      <c r="L54" s="4">
        <v>12322</v>
      </c>
      <c r="M54" s="4">
        <v>13773</v>
      </c>
      <c r="N54" s="4">
        <v>16016</v>
      </c>
      <c r="O54" s="4">
        <f t="shared" si="0"/>
        <v>85320</v>
      </c>
      <c r="P54" s="20">
        <f t="shared" si="1"/>
        <v>0.19851148616971401</v>
      </c>
      <c r="Q54" s="21">
        <f t="shared" si="2"/>
        <v>1.3895804031879981</v>
      </c>
      <c r="R54" s="3">
        <f t="shared" si="3"/>
        <v>3387.4</v>
      </c>
      <c r="S54" s="22">
        <v>1.6</v>
      </c>
      <c r="T54" s="4">
        <f t="shared" si="4"/>
        <v>2564.7142857142862</v>
      </c>
      <c r="U54" s="21">
        <v>1.8</v>
      </c>
      <c r="V54" s="3">
        <f t="shared" si="5"/>
        <v>5002.4285714285725</v>
      </c>
      <c r="W54" s="22">
        <v>2.0699999999999998</v>
      </c>
      <c r="X54" s="4">
        <f t="shared" si="6"/>
        <v>8293.3428571428558</v>
      </c>
      <c r="Y54" s="23">
        <f t="shared" si="7"/>
        <v>0.33199887140521323</v>
      </c>
    </row>
    <row r="55" spans="1:25" x14ac:dyDescent="0.45">
      <c r="A55" s="4">
        <v>37201</v>
      </c>
      <c r="B55" s="4">
        <v>52</v>
      </c>
      <c r="C55" s="3">
        <v>2</v>
      </c>
      <c r="D55" s="4" t="s">
        <v>115</v>
      </c>
      <c r="E55" s="19" t="s">
        <v>116</v>
      </c>
      <c r="F55" s="3">
        <v>417496</v>
      </c>
      <c r="G55" s="4">
        <v>15763</v>
      </c>
      <c r="H55" s="4">
        <v>9447</v>
      </c>
      <c r="I55" s="4">
        <v>9018</v>
      </c>
      <c r="J55" s="4">
        <v>9267</v>
      </c>
      <c r="K55" s="4">
        <v>10695</v>
      </c>
      <c r="L55" s="4">
        <v>12523</v>
      </c>
      <c r="M55" s="4">
        <v>14572</v>
      </c>
      <c r="N55" s="4">
        <v>16972</v>
      </c>
      <c r="O55" s="4">
        <f t="shared" si="0"/>
        <v>82494</v>
      </c>
      <c r="P55" s="20">
        <f t="shared" si="1"/>
        <v>0.19108056343491647</v>
      </c>
      <c r="Q55" s="21">
        <f t="shared" si="2"/>
        <v>1.3375639440444154</v>
      </c>
      <c r="R55" s="3">
        <f t="shared" si="3"/>
        <v>3152.6</v>
      </c>
      <c r="S55" s="22">
        <v>1.6</v>
      </c>
      <c r="T55" s="4">
        <f t="shared" si="4"/>
        <v>3092.7714285714319</v>
      </c>
      <c r="U55" s="21">
        <v>1.8</v>
      </c>
      <c r="V55" s="3">
        <f t="shared" si="5"/>
        <v>5449.7428571428609</v>
      </c>
      <c r="W55" s="22">
        <v>2.0699999999999998</v>
      </c>
      <c r="X55" s="4">
        <f t="shared" si="6"/>
        <v>8631.6542857142849</v>
      </c>
      <c r="Y55" s="23">
        <f t="shared" si="7"/>
        <v>0.334402712114516</v>
      </c>
    </row>
    <row r="56" spans="1:25" x14ac:dyDescent="0.45">
      <c r="A56" s="4">
        <v>16201</v>
      </c>
      <c r="B56" s="4">
        <v>53</v>
      </c>
      <c r="C56" s="3">
        <v>2</v>
      </c>
      <c r="D56" s="4" t="s">
        <v>117</v>
      </c>
      <c r="E56" s="19" t="s">
        <v>118</v>
      </c>
      <c r="F56" s="3">
        <v>413938</v>
      </c>
      <c r="G56" s="4">
        <v>14777</v>
      </c>
      <c r="H56" s="4">
        <v>9171</v>
      </c>
      <c r="I56" s="4">
        <v>9348</v>
      </c>
      <c r="J56" s="4">
        <v>9193</v>
      </c>
      <c r="K56" s="4">
        <v>9855</v>
      </c>
      <c r="L56" s="4">
        <v>11188</v>
      </c>
      <c r="M56" s="4">
        <v>13264</v>
      </c>
      <c r="N56" s="4">
        <v>16603</v>
      </c>
      <c r="O56" s="4">
        <f t="shared" si="0"/>
        <v>78622</v>
      </c>
      <c r="P56" s="20">
        <f t="shared" si="1"/>
        <v>0.18794993767647733</v>
      </c>
      <c r="Q56" s="21">
        <f t="shared" si="2"/>
        <v>1.3156495637353414</v>
      </c>
      <c r="R56" s="3">
        <f t="shared" si="3"/>
        <v>2955.4</v>
      </c>
      <c r="S56" s="22">
        <v>1.6</v>
      </c>
      <c r="T56" s="4">
        <f t="shared" si="4"/>
        <v>3193.7428571428572</v>
      </c>
      <c r="U56" s="21">
        <v>1.8</v>
      </c>
      <c r="V56" s="3">
        <f t="shared" si="5"/>
        <v>5440.0857142857167</v>
      </c>
      <c r="W56" s="22">
        <v>2.0699999999999998</v>
      </c>
      <c r="X56" s="4">
        <f t="shared" si="6"/>
        <v>8472.64857142857</v>
      </c>
      <c r="Y56" s="23">
        <f t="shared" si="7"/>
        <v>0.33676227111415341</v>
      </c>
    </row>
    <row r="57" spans="1:25" x14ac:dyDescent="0.45">
      <c r="A57" s="4">
        <v>42201</v>
      </c>
      <c r="B57" s="4">
        <v>54</v>
      </c>
      <c r="C57" s="3">
        <v>2</v>
      </c>
      <c r="D57" s="4" t="s">
        <v>119</v>
      </c>
      <c r="E57" s="19" t="s">
        <v>120</v>
      </c>
      <c r="F57" s="3">
        <v>409118</v>
      </c>
      <c r="G57" s="4">
        <v>14065</v>
      </c>
      <c r="H57" s="4">
        <v>9251</v>
      </c>
      <c r="I57" s="4">
        <v>9382</v>
      </c>
      <c r="J57" s="4">
        <v>8715</v>
      </c>
      <c r="K57" s="4">
        <v>9733</v>
      </c>
      <c r="L57" s="4">
        <v>11017</v>
      </c>
      <c r="M57" s="4">
        <v>12495</v>
      </c>
      <c r="N57" s="4">
        <v>14964</v>
      </c>
      <c r="O57" s="4">
        <f t="shared" si="0"/>
        <v>75557</v>
      </c>
      <c r="P57" s="20">
        <f t="shared" si="1"/>
        <v>0.18615085299839856</v>
      </c>
      <c r="Q57" s="21">
        <f t="shared" si="2"/>
        <v>1.3030559709887899</v>
      </c>
      <c r="R57" s="3">
        <f t="shared" si="3"/>
        <v>2813</v>
      </c>
      <c r="S57" s="22">
        <v>1.6</v>
      </c>
      <c r="T57" s="4">
        <f t="shared" si="4"/>
        <v>3205.1714285714297</v>
      </c>
      <c r="U57" s="21">
        <v>1.8</v>
      </c>
      <c r="V57" s="3">
        <f t="shared" si="5"/>
        <v>5363.942857142858</v>
      </c>
      <c r="W57" s="22">
        <v>2.0699999999999998</v>
      </c>
      <c r="X57" s="4">
        <f t="shared" si="6"/>
        <v>8278.2842857142859</v>
      </c>
      <c r="Y57" s="23">
        <f t="shared" si="7"/>
        <v>0.33906770134924941</v>
      </c>
    </row>
    <row r="58" spans="1:25" x14ac:dyDescent="0.45">
      <c r="A58" s="4">
        <v>21201</v>
      </c>
      <c r="B58" s="4">
        <v>55</v>
      </c>
      <c r="C58" s="3">
        <v>2</v>
      </c>
      <c r="D58" s="4" t="s">
        <v>121</v>
      </c>
      <c r="E58" s="19" t="s">
        <v>122</v>
      </c>
      <c r="F58" s="3">
        <v>402557</v>
      </c>
      <c r="G58" s="4">
        <v>14067</v>
      </c>
      <c r="H58" s="4">
        <v>9761</v>
      </c>
      <c r="I58" s="4">
        <v>10860</v>
      </c>
      <c r="J58" s="4">
        <v>9391</v>
      </c>
      <c r="K58" s="4">
        <v>9641</v>
      </c>
      <c r="L58" s="4">
        <v>10944</v>
      </c>
      <c r="M58" s="4">
        <v>12823</v>
      </c>
      <c r="N58" s="4">
        <v>16079</v>
      </c>
      <c r="O58" s="4">
        <f t="shared" si="0"/>
        <v>79499</v>
      </c>
      <c r="P58" s="20">
        <f t="shared" si="1"/>
        <v>0.1769456219575089</v>
      </c>
      <c r="Q58" s="21">
        <f t="shared" si="2"/>
        <v>1.2386193537025623</v>
      </c>
      <c r="R58" s="3">
        <f t="shared" si="3"/>
        <v>2813.4</v>
      </c>
      <c r="S58" s="22">
        <v>1.6</v>
      </c>
      <c r="T58" s="4">
        <f t="shared" si="4"/>
        <v>4104.2000000000007</v>
      </c>
      <c r="U58" s="21">
        <v>1.8</v>
      </c>
      <c r="V58" s="3">
        <f t="shared" si="5"/>
        <v>6375.6000000000022</v>
      </c>
      <c r="W58" s="22">
        <v>2.0699999999999998</v>
      </c>
      <c r="X58" s="4">
        <f t="shared" si="6"/>
        <v>9441.989999999998</v>
      </c>
      <c r="Y58" s="23">
        <f t="shared" si="7"/>
        <v>0.3416972135131453</v>
      </c>
    </row>
    <row r="59" spans="1:25" x14ac:dyDescent="0.45">
      <c r="A59" s="4">
        <v>27203</v>
      </c>
      <c r="B59" s="4">
        <v>56</v>
      </c>
      <c r="C59" s="3">
        <v>2</v>
      </c>
      <c r="D59" s="4" t="s">
        <v>44</v>
      </c>
      <c r="E59" s="19" t="s">
        <v>123</v>
      </c>
      <c r="F59" s="3">
        <v>401558</v>
      </c>
      <c r="G59" s="4">
        <v>17625</v>
      </c>
      <c r="H59" s="4">
        <v>9110</v>
      </c>
      <c r="I59" s="4">
        <v>10056</v>
      </c>
      <c r="J59" s="4">
        <v>9919</v>
      </c>
      <c r="K59" s="4">
        <v>11204</v>
      </c>
      <c r="L59" s="4">
        <v>12711</v>
      </c>
      <c r="M59" s="4">
        <v>14678</v>
      </c>
      <c r="N59" s="4">
        <v>17425</v>
      </c>
      <c r="O59" s="4">
        <f t="shared" si="0"/>
        <v>85103</v>
      </c>
      <c r="P59" s="20">
        <f t="shared" si="1"/>
        <v>0.20710198230379659</v>
      </c>
      <c r="Q59" s="21">
        <f t="shared" si="2"/>
        <v>1.4497138761265762</v>
      </c>
      <c r="R59" s="3">
        <f t="shared" si="3"/>
        <v>3525</v>
      </c>
      <c r="S59" s="22">
        <v>1.6</v>
      </c>
      <c r="T59" s="4">
        <f t="shared" si="4"/>
        <v>1827.1142857142877</v>
      </c>
      <c r="U59" s="21">
        <v>1.8</v>
      </c>
      <c r="V59" s="3">
        <f t="shared" si="5"/>
        <v>4258.6285714285732</v>
      </c>
      <c r="W59" s="22">
        <v>2.0699999999999998</v>
      </c>
      <c r="X59" s="4">
        <f t="shared" si="6"/>
        <v>7541.1728571428575</v>
      </c>
      <c r="Y59" s="23">
        <f t="shared" si="7"/>
        <v>0.34379736462089894</v>
      </c>
    </row>
    <row r="60" spans="1:25" x14ac:dyDescent="0.45">
      <c r="A60" s="4">
        <v>45201</v>
      </c>
      <c r="B60" s="4">
        <v>57</v>
      </c>
      <c r="C60" s="3">
        <v>2</v>
      </c>
      <c r="D60" s="4" t="s">
        <v>124</v>
      </c>
      <c r="E60" s="19" t="s">
        <v>125</v>
      </c>
      <c r="F60" s="3">
        <v>401339</v>
      </c>
      <c r="G60" s="4">
        <v>16384</v>
      </c>
      <c r="H60" s="4">
        <v>9649</v>
      </c>
      <c r="I60" s="4">
        <v>9362</v>
      </c>
      <c r="J60" s="4">
        <v>8936</v>
      </c>
      <c r="K60" s="4">
        <v>10460</v>
      </c>
      <c r="L60" s="4">
        <v>12330</v>
      </c>
      <c r="M60" s="4">
        <v>13953</v>
      </c>
      <c r="N60" s="4">
        <v>15485</v>
      </c>
      <c r="O60" s="4">
        <f t="shared" si="0"/>
        <v>80175</v>
      </c>
      <c r="P60" s="20">
        <f t="shared" si="1"/>
        <v>0.20435297786092921</v>
      </c>
      <c r="Q60" s="21">
        <f t="shared" si="2"/>
        <v>1.4304708450265045</v>
      </c>
      <c r="R60" s="3">
        <f t="shared" si="3"/>
        <v>3276.8</v>
      </c>
      <c r="S60" s="22">
        <v>1.6</v>
      </c>
      <c r="T60" s="4">
        <f t="shared" si="4"/>
        <v>1941.7142857142862</v>
      </c>
      <c r="U60" s="21">
        <v>1.8</v>
      </c>
      <c r="V60" s="3">
        <f t="shared" si="5"/>
        <v>4232.4285714285725</v>
      </c>
      <c r="W60" s="22">
        <v>2.0699999999999998</v>
      </c>
      <c r="X60" s="4">
        <f t="shared" si="6"/>
        <v>7324.8928571428551</v>
      </c>
      <c r="Y60" s="23">
        <f t="shared" si="7"/>
        <v>0.3458372836281306</v>
      </c>
    </row>
    <row r="61" spans="1:25" x14ac:dyDescent="0.45">
      <c r="A61" s="4">
        <v>27210</v>
      </c>
      <c r="B61" s="4">
        <v>58</v>
      </c>
      <c r="C61" s="3">
        <v>2</v>
      </c>
      <c r="D61" s="4" t="s">
        <v>44</v>
      </c>
      <c r="E61" s="19" t="s">
        <v>126</v>
      </c>
      <c r="F61" s="3">
        <v>397289</v>
      </c>
      <c r="G61" s="4">
        <v>13023</v>
      </c>
      <c r="H61" s="4">
        <v>9470</v>
      </c>
      <c r="I61" s="4">
        <v>10581</v>
      </c>
      <c r="J61" s="4">
        <v>8481</v>
      </c>
      <c r="K61" s="4">
        <v>8962</v>
      </c>
      <c r="L61" s="4">
        <v>10693</v>
      </c>
      <c r="M61" s="4">
        <v>13255</v>
      </c>
      <c r="N61" s="4">
        <v>16740</v>
      </c>
      <c r="O61" s="4">
        <f t="shared" si="0"/>
        <v>78182</v>
      </c>
      <c r="P61" s="20">
        <f t="shared" si="1"/>
        <v>0.16657286843518967</v>
      </c>
      <c r="Q61" s="21">
        <f t="shared" si="2"/>
        <v>1.1660100790463277</v>
      </c>
      <c r="R61" s="3">
        <f t="shared" si="3"/>
        <v>2604.6</v>
      </c>
      <c r="S61" s="22">
        <v>1.6</v>
      </c>
      <c r="T61" s="4">
        <f t="shared" si="4"/>
        <v>4847.1714285714297</v>
      </c>
      <c r="U61" s="21">
        <v>1.8</v>
      </c>
      <c r="V61" s="3">
        <f t="shared" si="5"/>
        <v>7080.942857142858</v>
      </c>
      <c r="W61" s="22">
        <v>2.0699999999999998</v>
      </c>
      <c r="X61" s="4">
        <f t="shared" si="6"/>
        <v>10096.534285714286</v>
      </c>
      <c r="Y61" s="23">
        <f t="shared" si="7"/>
        <v>0.34864908068759343</v>
      </c>
    </row>
    <row r="62" spans="1:25" x14ac:dyDescent="0.45">
      <c r="A62" s="4">
        <v>14201</v>
      </c>
      <c r="B62" s="4">
        <v>59</v>
      </c>
      <c r="C62" s="3">
        <v>2</v>
      </c>
      <c r="D62" s="4" t="s">
        <v>42</v>
      </c>
      <c r="E62" s="19" t="s">
        <v>127</v>
      </c>
      <c r="F62" s="3">
        <v>388078</v>
      </c>
      <c r="G62" s="4">
        <v>11421</v>
      </c>
      <c r="H62" s="4">
        <v>8552</v>
      </c>
      <c r="I62" s="4">
        <v>8652</v>
      </c>
      <c r="J62" s="4">
        <v>7269</v>
      </c>
      <c r="K62" s="4">
        <v>7934</v>
      </c>
      <c r="L62" s="4">
        <v>9362</v>
      </c>
      <c r="M62" s="4">
        <v>11507</v>
      </c>
      <c r="N62" s="4">
        <v>15009</v>
      </c>
      <c r="O62" s="4">
        <f t="shared" si="0"/>
        <v>68285</v>
      </c>
      <c r="P62" s="20">
        <f t="shared" si="1"/>
        <v>0.16725488760342683</v>
      </c>
      <c r="Q62" s="21">
        <f t="shared" si="2"/>
        <v>1.1707842132239878</v>
      </c>
      <c r="R62" s="3">
        <f t="shared" si="3"/>
        <v>2284.1999999999998</v>
      </c>
      <c r="S62" s="22">
        <v>1.6</v>
      </c>
      <c r="T62" s="4">
        <f t="shared" si="4"/>
        <v>4187.0000000000018</v>
      </c>
      <c r="U62" s="21">
        <v>1.8</v>
      </c>
      <c r="V62" s="3">
        <f t="shared" si="5"/>
        <v>6138.0000000000036</v>
      </c>
      <c r="W62" s="22">
        <v>2.0699999999999998</v>
      </c>
      <c r="X62" s="4">
        <f t="shared" si="6"/>
        <v>8771.8499999999985</v>
      </c>
      <c r="Y62" s="23">
        <f t="shared" si="7"/>
        <v>0.35109196468502091</v>
      </c>
    </row>
    <row r="63" spans="1:25" x14ac:dyDescent="0.45">
      <c r="A63" s="4">
        <v>27205</v>
      </c>
      <c r="B63" s="4">
        <v>60</v>
      </c>
      <c r="C63" s="3">
        <v>2</v>
      </c>
      <c r="D63" s="4" t="s">
        <v>44</v>
      </c>
      <c r="E63" s="19" t="s">
        <v>128</v>
      </c>
      <c r="F63" s="3">
        <v>385567</v>
      </c>
      <c r="G63" s="4">
        <v>16660</v>
      </c>
      <c r="H63" s="4">
        <v>9477</v>
      </c>
      <c r="I63" s="4">
        <v>11469</v>
      </c>
      <c r="J63" s="4">
        <v>10298</v>
      </c>
      <c r="K63" s="4">
        <v>11056</v>
      </c>
      <c r="L63" s="4">
        <v>12621</v>
      </c>
      <c r="M63" s="4">
        <v>14076</v>
      </c>
      <c r="N63" s="4">
        <v>16490</v>
      </c>
      <c r="O63" s="4">
        <f t="shared" si="0"/>
        <v>85487</v>
      </c>
      <c r="P63" s="20">
        <f t="shared" si="1"/>
        <v>0.19488343256869464</v>
      </c>
      <c r="Q63" s="21">
        <f t="shared" si="2"/>
        <v>1.3641840279808626</v>
      </c>
      <c r="R63" s="3">
        <f t="shared" si="3"/>
        <v>3332</v>
      </c>
      <c r="S63" s="22">
        <v>1.6</v>
      </c>
      <c r="T63" s="4">
        <f t="shared" si="4"/>
        <v>2879.8857142857159</v>
      </c>
      <c r="U63" s="21">
        <v>1.8</v>
      </c>
      <c r="V63" s="3">
        <f t="shared" si="5"/>
        <v>5322.3714285714304</v>
      </c>
      <c r="W63" s="22">
        <v>2.0699999999999998</v>
      </c>
      <c r="X63" s="4">
        <f t="shared" si="6"/>
        <v>8619.7271428571439</v>
      </c>
      <c r="Y63" s="23">
        <f t="shared" si="7"/>
        <v>0.35349248378868514</v>
      </c>
    </row>
    <row r="64" spans="1:25" x14ac:dyDescent="0.45">
      <c r="A64" s="4">
        <v>23202</v>
      </c>
      <c r="B64" s="4">
        <v>61</v>
      </c>
      <c r="C64" s="3">
        <v>2</v>
      </c>
      <c r="D64" s="4" t="s">
        <v>46</v>
      </c>
      <c r="E64" s="19" t="s">
        <v>129</v>
      </c>
      <c r="F64" s="3">
        <v>384654</v>
      </c>
      <c r="G64" s="4">
        <v>16462</v>
      </c>
      <c r="H64" s="4">
        <v>9185</v>
      </c>
      <c r="I64" s="4">
        <v>9640</v>
      </c>
      <c r="J64" s="4">
        <v>10023</v>
      </c>
      <c r="K64" s="4">
        <v>10753</v>
      </c>
      <c r="L64" s="4">
        <v>11980</v>
      </c>
      <c r="M64" s="4">
        <v>13332</v>
      </c>
      <c r="N64" s="4">
        <v>15025</v>
      </c>
      <c r="O64" s="4">
        <f t="shared" si="0"/>
        <v>79938</v>
      </c>
      <c r="P64" s="20">
        <f t="shared" si="1"/>
        <v>0.20593459931446872</v>
      </c>
      <c r="Q64" s="21">
        <f t="shared" si="2"/>
        <v>1.441542195201281</v>
      </c>
      <c r="R64" s="3">
        <f t="shared" si="3"/>
        <v>3292.4</v>
      </c>
      <c r="S64" s="22">
        <v>1.6</v>
      </c>
      <c r="T64" s="4">
        <f t="shared" si="4"/>
        <v>1809.5428571428602</v>
      </c>
      <c r="U64" s="21">
        <v>1.8</v>
      </c>
      <c r="V64" s="3">
        <f t="shared" si="5"/>
        <v>4093.4857142857181</v>
      </c>
      <c r="W64" s="22">
        <v>2.0699999999999998</v>
      </c>
      <c r="X64" s="4">
        <f t="shared" si="6"/>
        <v>7176.8085714285698</v>
      </c>
      <c r="Y64" s="23">
        <f t="shared" si="7"/>
        <v>0.35549116260920111</v>
      </c>
    </row>
    <row r="65" spans="1:25" x14ac:dyDescent="0.45">
      <c r="A65" s="4">
        <v>23203</v>
      </c>
      <c r="B65" s="4">
        <v>62</v>
      </c>
      <c r="C65" s="3">
        <v>2</v>
      </c>
      <c r="D65" s="4" t="s">
        <v>46</v>
      </c>
      <c r="E65" s="19" t="s">
        <v>130</v>
      </c>
      <c r="F65" s="3">
        <v>380073</v>
      </c>
      <c r="G65" s="4">
        <v>14299</v>
      </c>
      <c r="H65" s="4">
        <v>9355</v>
      </c>
      <c r="I65" s="4">
        <v>9580</v>
      </c>
      <c r="J65" s="4">
        <v>9081</v>
      </c>
      <c r="K65" s="4">
        <v>9349</v>
      </c>
      <c r="L65" s="4">
        <v>10476</v>
      </c>
      <c r="M65" s="4">
        <v>12439</v>
      </c>
      <c r="N65" s="4">
        <v>16045</v>
      </c>
      <c r="O65" s="4">
        <f t="shared" si="0"/>
        <v>76325</v>
      </c>
      <c r="P65" s="20">
        <f t="shared" si="1"/>
        <v>0.1873435964624959</v>
      </c>
      <c r="Q65" s="21">
        <f t="shared" si="2"/>
        <v>1.3114051752374714</v>
      </c>
      <c r="R65" s="3">
        <f t="shared" si="3"/>
        <v>2859.8</v>
      </c>
      <c r="S65" s="22">
        <v>1.6</v>
      </c>
      <c r="T65" s="4">
        <f t="shared" si="4"/>
        <v>3146.7142857142862</v>
      </c>
      <c r="U65" s="21">
        <v>1.8</v>
      </c>
      <c r="V65" s="3">
        <f t="shared" si="5"/>
        <v>5327.4285714285725</v>
      </c>
      <c r="W65" s="22">
        <v>2.0699999999999998</v>
      </c>
      <c r="X65" s="4">
        <f t="shared" si="6"/>
        <v>8271.3928571428551</v>
      </c>
      <c r="Y65" s="23">
        <f t="shared" si="7"/>
        <v>0.35779467364132661</v>
      </c>
    </row>
    <row r="66" spans="1:25" x14ac:dyDescent="0.45">
      <c r="A66" s="4">
        <v>10202</v>
      </c>
      <c r="B66" s="4">
        <v>63</v>
      </c>
      <c r="C66" s="3">
        <v>2</v>
      </c>
      <c r="D66" s="4" t="s">
        <v>131</v>
      </c>
      <c r="E66" s="19" t="s">
        <v>132</v>
      </c>
      <c r="F66" s="3">
        <v>372973</v>
      </c>
      <c r="G66" s="4">
        <v>13791</v>
      </c>
      <c r="H66" s="4">
        <v>8835</v>
      </c>
      <c r="I66" s="4">
        <v>8741</v>
      </c>
      <c r="J66" s="4">
        <v>8608</v>
      </c>
      <c r="K66" s="4">
        <v>9275</v>
      </c>
      <c r="L66" s="4">
        <v>10817</v>
      </c>
      <c r="M66" s="4">
        <v>12558</v>
      </c>
      <c r="N66" s="4">
        <v>14813</v>
      </c>
      <c r="O66" s="4">
        <f t="shared" si="0"/>
        <v>73647</v>
      </c>
      <c r="P66" s="20">
        <f t="shared" si="1"/>
        <v>0.18725813678764919</v>
      </c>
      <c r="Q66" s="21">
        <f t="shared" si="2"/>
        <v>1.3108069575135444</v>
      </c>
      <c r="R66" s="3">
        <f t="shared" si="3"/>
        <v>2758.2</v>
      </c>
      <c r="S66" s="22">
        <v>1.6</v>
      </c>
      <c r="T66" s="4">
        <f t="shared" si="4"/>
        <v>3042.6000000000022</v>
      </c>
      <c r="U66" s="21">
        <v>1.8</v>
      </c>
      <c r="V66" s="3">
        <f t="shared" si="5"/>
        <v>5146.8000000000029</v>
      </c>
      <c r="W66" s="22">
        <v>2.0699999999999998</v>
      </c>
      <c r="X66" s="4">
        <f t="shared" si="6"/>
        <v>7987.4700000000012</v>
      </c>
      <c r="Y66" s="23">
        <f t="shared" si="7"/>
        <v>0.36001911462503383</v>
      </c>
    </row>
    <row r="67" spans="1:25" x14ac:dyDescent="0.45">
      <c r="A67" s="4">
        <v>20201</v>
      </c>
      <c r="B67" s="4">
        <v>64</v>
      </c>
      <c r="C67" s="3">
        <v>2</v>
      </c>
      <c r="D67" s="4" t="s">
        <v>133</v>
      </c>
      <c r="E67" s="19" t="s">
        <v>134</v>
      </c>
      <c r="F67" s="3">
        <v>372760</v>
      </c>
      <c r="G67" s="4">
        <v>13030</v>
      </c>
      <c r="H67" s="4">
        <v>8369</v>
      </c>
      <c r="I67" s="4">
        <v>7364</v>
      </c>
      <c r="J67" s="4">
        <v>7823</v>
      </c>
      <c r="K67" s="4">
        <v>8784</v>
      </c>
      <c r="L67" s="4">
        <v>10015</v>
      </c>
      <c r="M67" s="4">
        <v>12321</v>
      </c>
      <c r="N67" s="4">
        <v>14454</v>
      </c>
      <c r="O67" s="4">
        <f t="shared" si="0"/>
        <v>69130</v>
      </c>
      <c r="P67" s="20">
        <f t="shared" si="1"/>
        <v>0.18848546217271805</v>
      </c>
      <c r="Q67" s="21">
        <f t="shared" si="2"/>
        <v>1.3193982352090263</v>
      </c>
      <c r="R67" s="3">
        <f t="shared" si="3"/>
        <v>2606</v>
      </c>
      <c r="S67" s="22">
        <v>1.6</v>
      </c>
      <c r="T67" s="4">
        <f t="shared" si="4"/>
        <v>2771.1428571428587</v>
      </c>
      <c r="U67" s="21">
        <v>1.8</v>
      </c>
      <c r="V67" s="3">
        <f t="shared" si="5"/>
        <v>4746.2857142857174</v>
      </c>
      <c r="W67" s="22">
        <v>2.0699999999999998</v>
      </c>
      <c r="X67" s="4">
        <f t="shared" si="6"/>
        <v>7412.7285714285717</v>
      </c>
      <c r="Y67" s="23">
        <f t="shared" si="7"/>
        <v>0.36208349511539972</v>
      </c>
    </row>
    <row r="68" spans="1:25" x14ac:dyDescent="0.45">
      <c r="A68" s="4">
        <v>23201</v>
      </c>
      <c r="B68" s="4">
        <v>65</v>
      </c>
      <c r="C68" s="3">
        <v>2</v>
      </c>
      <c r="D68" s="4" t="s">
        <v>46</v>
      </c>
      <c r="E68" s="19" t="s">
        <v>135</v>
      </c>
      <c r="F68" s="3">
        <v>371920</v>
      </c>
      <c r="G68" s="4">
        <v>14297</v>
      </c>
      <c r="H68" s="4">
        <v>8866</v>
      </c>
      <c r="I68" s="4">
        <v>8944</v>
      </c>
      <c r="J68" s="4">
        <v>8738</v>
      </c>
      <c r="K68" s="4">
        <v>9422</v>
      </c>
      <c r="L68" s="4">
        <v>10881</v>
      </c>
      <c r="M68" s="4">
        <v>12303</v>
      </c>
      <c r="N68" s="4">
        <v>14399</v>
      </c>
      <c r="O68" s="4">
        <f t="shared" si="0"/>
        <v>73553</v>
      </c>
      <c r="P68" s="20">
        <f t="shared" si="1"/>
        <v>0.19437684390847415</v>
      </c>
      <c r="Q68" s="21">
        <f t="shared" si="2"/>
        <v>1.3606379073593191</v>
      </c>
      <c r="R68" s="3">
        <f t="shared" si="3"/>
        <v>2859.4</v>
      </c>
      <c r="S68" s="22">
        <v>1.6</v>
      </c>
      <c r="T68" s="4">
        <f t="shared" si="4"/>
        <v>2515.1142857142877</v>
      </c>
      <c r="U68" s="21">
        <v>1.8</v>
      </c>
      <c r="V68" s="3">
        <f t="shared" si="5"/>
        <v>4616.6285714285732</v>
      </c>
      <c r="W68" s="22">
        <v>2.0699999999999998</v>
      </c>
      <c r="X68" s="4">
        <f t="shared" si="6"/>
        <v>7453.6728571428575</v>
      </c>
      <c r="Y68" s="23">
        <f t="shared" si="7"/>
        <v>0.36415927823353028</v>
      </c>
    </row>
    <row r="69" spans="1:25" x14ac:dyDescent="0.45">
      <c r="A69" s="4">
        <v>14109</v>
      </c>
      <c r="B69" s="4">
        <v>66</v>
      </c>
      <c r="C69" s="3">
        <v>0</v>
      </c>
      <c r="D69" s="4" t="s">
        <v>42</v>
      </c>
      <c r="E69" s="19" t="s">
        <v>136</v>
      </c>
      <c r="F69" s="3">
        <v>358530</v>
      </c>
      <c r="G69" s="4">
        <v>15145</v>
      </c>
      <c r="H69" s="4">
        <v>7065</v>
      </c>
      <c r="I69" s="4">
        <v>10913</v>
      </c>
      <c r="J69" s="4">
        <v>12786</v>
      </c>
      <c r="K69" s="4">
        <v>12513</v>
      </c>
      <c r="L69" s="4">
        <v>12892</v>
      </c>
      <c r="M69" s="4">
        <v>13563</v>
      </c>
      <c r="N69" s="4">
        <v>15164</v>
      </c>
      <c r="O69" s="4">
        <f t="shared" ref="O69:O132" si="8">SUM(H69:N69)</f>
        <v>84896</v>
      </c>
      <c r="P69" s="20">
        <f t="shared" ref="P69:P132" si="9">+G69/O69</f>
        <v>0.1783947418017339</v>
      </c>
      <c r="Q69" s="21">
        <f t="shared" ref="Q69:Q132" si="10">+P69*7</f>
        <v>1.2487631926121372</v>
      </c>
      <c r="R69" s="3">
        <f t="shared" ref="R69:R132" si="11">+G69/5</f>
        <v>3029</v>
      </c>
      <c r="S69" s="22">
        <v>1.6</v>
      </c>
      <c r="T69" s="4">
        <f t="shared" si="4"/>
        <v>4259.8000000000029</v>
      </c>
      <c r="U69" s="21">
        <v>1.8</v>
      </c>
      <c r="V69" s="3">
        <f t="shared" si="5"/>
        <v>6685.4000000000015</v>
      </c>
      <c r="W69" s="22">
        <v>2.0699999999999998</v>
      </c>
      <c r="X69" s="4">
        <f t="shared" si="6"/>
        <v>9959.9599999999991</v>
      </c>
      <c r="Y69" s="23">
        <f t="shared" si="7"/>
        <v>0.36693304054125531</v>
      </c>
    </row>
    <row r="70" spans="1:25" x14ac:dyDescent="0.45">
      <c r="A70" s="4">
        <v>30201</v>
      </c>
      <c r="B70" s="4">
        <v>67</v>
      </c>
      <c r="C70" s="3">
        <v>2</v>
      </c>
      <c r="D70" s="4" t="s">
        <v>137</v>
      </c>
      <c r="E70" s="19" t="s">
        <v>138</v>
      </c>
      <c r="F70" s="3">
        <v>356729</v>
      </c>
      <c r="G70" s="4">
        <v>13006</v>
      </c>
      <c r="H70" s="4">
        <v>7580</v>
      </c>
      <c r="I70" s="4">
        <v>7815</v>
      </c>
      <c r="J70" s="4">
        <v>7824</v>
      </c>
      <c r="K70" s="4">
        <v>9042</v>
      </c>
      <c r="L70" s="4">
        <v>9936</v>
      </c>
      <c r="M70" s="4">
        <v>11055</v>
      </c>
      <c r="N70" s="4">
        <v>14129</v>
      </c>
      <c r="O70" s="4">
        <f t="shared" si="8"/>
        <v>67381</v>
      </c>
      <c r="P70" s="20">
        <f t="shared" si="9"/>
        <v>0.19302177171606238</v>
      </c>
      <c r="Q70" s="21">
        <f t="shared" si="10"/>
        <v>1.3511524020124366</v>
      </c>
      <c r="R70" s="3">
        <f t="shared" si="11"/>
        <v>2601.1999999999998</v>
      </c>
      <c r="S70" s="22">
        <v>1.6</v>
      </c>
      <c r="T70" s="4">
        <f t="shared" ref="T70:T133" si="12">(S70/7*$O70)-G70</f>
        <v>2395.3714285714304</v>
      </c>
      <c r="U70" s="21">
        <v>1.8</v>
      </c>
      <c r="V70" s="3">
        <f t="shared" ref="V70:V133" si="13">(U70/7*$O70)-G70</f>
        <v>4320.5428571428602</v>
      </c>
      <c r="W70" s="22">
        <v>2.0699999999999998</v>
      </c>
      <c r="X70" s="4">
        <f t="shared" ref="X70:X133" si="14">(W70/7*$O70)-G70</f>
        <v>6919.5242857142839</v>
      </c>
      <c r="Y70" s="23">
        <f t="shared" ref="Y70:Y133" si="15">Y69+X70/$X$1908</f>
        <v>0.36886006792400605</v>
      </c>
    </row>
    <row r="71" spans="1:25" x14ac:dyDescent="0.45">
      <c r="A71" s="4">
        <v>13117</v>
      </c>
      <c r="B71" s="4">
        <v>68</v>
      </c>
      <c r="C71" s="3">
        <v>0</v>
      </c>
      <c r="D71" s="4" t="s">
        <v>65</v>
      </c>
      <c r="E71" s="19" t="s">
        <v>139</v>
      </c>
      <c r="F71" s="3">
        <v>355213</v>
      </c>
      <c r="G71" s="4">
        <v>13637</v>
      </c>
      <c r="H71" s="4">
        <v>5782</v>
      </c>
      <c r="I71" s="4">
        <v>10462</v>
      </c>
      <c r="J71" s="4">
        <v>13570</v>
      </c>
      <c r="K71" s="4">
        <v>13323</v>
      </c>
      <c r="L71" s="4">
        <v>12517</v>
      </c>
      <c r="M71" s="4">
        <v>12402</v>
      </c>
      <c r="N71" s="4">
        <v>13412</v>
      </c>
      <c r="O71" s="4">
        <f t="shared" si="8"/>
        <v>81468</v>
      </c>
      <c r="P71" s="20">
        <f t="shared" si="9"/>
        <v>0.16739087739971523</v>
      </c>
      <c r="Q71" s="21">
        <f t="shared" si="10"/>
        <v>1.1717361417980066</v>
      </c>
      <c r="R71" s="3">
        <f t="shared" si="11"/>
        <v>2727.4</v>
      </c>
      <c r="S71" s="22">
        <v>1.6</v>
      </c>
      <c r="T71" s="4">
        <f t="shared" si="12"/>
        <v>4984.2571428571428</v>
      </c>
      <c r="U71" s="21">
        <v>1.8</v>
      </c>
      <c r="V71" s="3">
        <f t="shared" si="13"/>
        <v>7311.914285714287</v>
      </c>
      <c r="W71" s="22">
        <v>2.0699999999999998</v>
      </c>
      <c r="X71" s="4">
        <f t="shared" si="14"/>
        <v>10454.251428571428</v>
      </c>
      <c r="Y71" s="23">
        <f t="shared" si="15"/>
        <v>0.37177148609918464</v>
      </c>
    </row>
    <row r="72" spans="1:25" x14ac:dyDescent="0.45">
      <c r="A72" s="4">
        <v>29201</v>
      </c>
      <c r="B72" s="4">
        <v>69</v>
      </c>
      <c r="C72" s="3">
        <v>2</v>
      </c>
      <c r="D72" s="4" t="s">
        <v>140</v>
      </c>
      <c r="E72" s="19" t="s">
        <v>141</v>
      </c>
      <c r="F72" s="3">
        <v>354630</v>
      </c>
      <c r="G72" s="4">
        <v>11638</v>
      </c>
      <c r="H72" s="4">
        <v>8276</v>
      </c>
      <c r="I72" s="4">
        <v>9473</v>
      </c>
      <c r="J72" s="4">
        <v>7546</v>
      </c>
      <c r="K72" s="4">
        <v>8271</v>
      </c>
      <c r="L72" s="4">
        <v>9793</v>
      </c>
      <c r="M72" s="4">
        <v>11239</v>
      </c>
      <c r="N72" s="4">
        <v>14479</v>
      </c>
      <c r="O72" s="4">
        <f t="shared" si="8"/>
        <v>69077</v>
      </c>
      <c r="P72" s="20">
        <f t="shared" si="9"/>
        <v>0.16847865425539615</v>
      </c>
      <c r="Q72" s="21">
        <f t="shared" si="10"/>
        <v>1.179350579787773</v>
      </c>
      <c r="R72" s="3">
        <f t="shared" si="11"/>
        <v>2327.6</v>
      </c>
      <c r="S72" s="22">
        <v>1.6</v>
      </c>
      <c r="T72" s="4">
        <f t="shared" si="12"/>
        <v>4151.0285714285728</v>
      </c>
      <c r="U72" s="21">
        <v>1.8</v>
      </c>
      <c r="V72" s="3">
        <f t="shared" si="13"/>
        <v>6124.6571428571442</v>
      </c>
      <c r="W72" s="22">
        <v>2.0699999999999998</v>
      </c>
      <c r="X72" s="4">
        <f t="shared" si="14"/>
        <v>8789.0557142857142</v>
      </c>
      <c r="Y72" s="23">
        <f t="shared" si="15"/>
        <v>0.37421916173852265</v>
      </c>
    </row>
    <row r="73" spans="1:25" x14ac:dyDescent="0.45">
      <c r="A73" s="4">
        <v>11201</v>
      </c>
      <c r="B73" s="4">
        <v>70</v>
      </c>
      <c r="C73" s="3">
        <v>2</v>
      </c>
      <c r="D73" s="4" t="s">
        <v>57</v>
      </c>
      <c r="E73" s="19" t="s">
        <v>142</v>
      </c>
      <c r="F73" s="3">
        <v>354571</v>
      </c>
      <c r="G73" s="4">
        <v>12219</v>
      </c>
      <c r="H73" s="4">
        <v>7793</v>
      </c>
      <c r="I73" s="4">
        <v>9130</v>
      </c>
      <c r="J73" s="4">
        <v>8663</v>
      </c>
      <c r="K73" s="4">
        <v>8805</v>
      </c>
      <c r="L73" s="4">
        <v>9982</v>
      </c>
      <c r="M73" s="4">
        <v>11799</v>
      </c>
      <c r="N73" s="4">
        <v>14013</v>
      </c>
      <c r="O73" s="4">
        <f t="shared" si="8"/>
        <v>70185</v>
      </c>
      <c r="P73" s="20">
        <f t="shared" si="9"/>
        <v>0.17409702927976065</v>
      </c>
      <c r="Q73" s="21">
        <f t="shared" si="10"/>
        <v>1.2186792049583246</v>
      </c>
      <c r="R73" s="3">
        <f t="shared" si="11"/>
        <v>2443.8000000000002</v>
      </c>
      <c r="S73" s="22">
        <v>1.6</v>
      </c>
      <c r="T73" s="4">
        <f t="shared" si="12"/>
        <v>3823.2857142857156</v>
      </c>
      <c r="U73" s="21">
        <v>1.8</v>
      </c>
      <c r="V73" s="3">
        <f t="shared" si="13"/>
        <v>5828.5714285714312</v>
      </c>
      <c r="W73" s="22">
        <v>2.0699999999999998</v>
      </c>
      <c r="X73" s="4">
        <f t="shared" si="14"/>
        <v>8535.7071428571435</v>
      </c>
      <c r="Y73" s="23">
        <f t="shared" si="15"/>
        <v>0.37659628200232254</v>
      </c>
    </row>
    <row r="74" spans="1:25" x14ac:dyDescent="0.45">
      <c r="A74" s="4">
        <v>27207</v>
      </c>
      <c r="B74" s="4">
        <v>71</v>
      </c>
      <c r="C74" s="3">
        <v>2</v>
      </c>
      <c r="D74" s="4" t="s">
        <v>44</v>
      </c>
      <c r="E74" s="19" t="s">
        <v>143</v>
      </c>
      <c r="F74" s="3">
        <v>352698</v>
      </c>
      <c r="G74" s="4">
        <v>12854</v>
      </c>
      <c r="H74" s="4">
        <v>8038</v>
      </c>
      <c r="I74" s="4">
        <v>8824</v>
      </c>
      <c r="J74" s="4">
        <v>8137</v>
      </c>
      <c r="K74" s="4">
        <v>8637</v>
      </c>
      <c r="L74" s="4">
        <v>9972</v>
      </c>
      <c r="M74" s="4">
        <v>12060</v>
      </c>
      <c r="N74" s="4">
        <v>15014</v>
      </c>
      <c r="O74" s="4">
        <f t="shared" si="8"/>
        <v>70682</v>
      </c>
      <c r="P74" s="20">
        <f t="shared" si="9"/>
        <v>0.18185676692793074</v>
      </c>
      <c r="Q74" s="21">
        <f t="shared" si="10"/>
        <v>1.2729973684955151</v>
      </c>
      <c r="R74" s="3">
        <f t="shared" si="11"/>
        <v>2570.8000000000002</v>
      </c>
      <c r="S74" s="22">
        <v>1.6</v>
      </c>
      <c r="T74" s="4">
        <f t="shared" si="12"/>
        <v>3301.8857142857159</v>
      </c>
      <c r="U74" s="21">
        <v>1.8</v>
      </c>
      <c r="V74" s="3">
        <f t="shared" si="13"/>
        <v>5321.3714285714304</v>
      </c>
      <c r="W74" s="22">
        <v>2.0699999999999998</v>
      </c>
      <c r="X74" s="4">
        <f t="shared" si="14"/>
        <v>8047.677142857141</v>
      </c>
      <c r="Y74" s="23">
        <f t="shared" si="15"/>
        <v>0.37883749015211404</v>
      </c>
    </row>
    <row r="75" spans="1:25" x14ac:dyDescent="0.45">
      <c r="A75" s="4">
        <v>13104</v>
      </c>
      <c r="B75" s="4">
        <v>72</v>
      </c>
      <c r="C75" s="3">
        <v>0</v>
      </c>
      <c r="D75" s="4" t="s">
        <v>65</v>
      </c>
      <c r="E75" s="19" t="s">
        <v>144</v>
      </c>
      <c r="F75" s="3">
        <v>349385</v>
      </c>
      <c r="G75" s="4">
        <v>11090</v>
      </c>
      <c r="H75" s="4">
        <v>5042</v>
      </c>
      <c r="I75" s="4">
        <v>14385</v>
      </c>
      <c r="J75" s="4">
        <v>17127</v>
      </c>
      <c r="K75" s="4">
        <v>14606</v>
      </c>
      <c r="L75" s="4">
        <v>13272</v>
      </c>
      <c r="M75" s="4">
        <v>12972</v>
      </c>
      <c r="N75" s="4">
        <v>13967</v>
      </c>
      <c r="O75" s="4">
        <f t="shared" si="8"/>
        <v>91371</v>
      </c>
      <c r="P75" s="20">
        <f t="shared" si="9"/>
        <v>0.12137330225126135</v>
      </c>
      <c r="Q75" s="85">
        <f t="shared" si="10"/>
        <v>0.84961311575882947</v>
      </c>
      <c r="R75" s="3">
        <f t="shared" si="11"/>
        <v>2218</v>
      </c>
      <c r="S75" s="22">
        <v>1.6</v>
      </c>
      <c r="T75" s="4">
        <f t="shared" si="12"/>
        <v>9794.8000000000029</v>
      </c>
      <c r="U75" s="21">
        <v>1.8</v>
      </c>
      <c r="V75" s="3">
        <f t="shared" si="13"/>
        <v>12405.400000000001</v>
      </c>
      <c r="W75" s="22">
        <v>2.0699999999999998</v>
      </c>
      <c r="X75" s="4">
        <f t="shared" si="14"/>
        <v>15929.71</v>
      </c>
      <c r="Y75" s="23">
        <f t="shared" si="15"/>
        <v>0.38327377595757817</v>
      </c>
    </row>
    <row r="76" spans="1:25" x14ac:dyDescent="0.45">
      <c r="A76" s="4">
        <v>25201</v>
      </c>
      <c r="B76" s="4">
        <v>73</v>
      </c>
      <c r="C76" s="3">
        <v>2</v>
      </c>
      <c r="D76" s="4" t="s">
        <v>145</v>
      </c>
      <c r="E76" s="19" t="s">
        <v>146</v>
      </c>
      <c r="F76" s="3">
        <v>345070</v>
      </c>
      <c r="G76" s="4">
        <v>13619</v>
      </c>
      <c r="H76" s="4">
        <v>8524</v>
      </c>
      <c r="I76" s="4">
        <v>8656</v>
      </c>
      <c r="J76" s="4">
        <v>7717</v>
      </c>
      <c r="K76" s="4">
        <v>8674</v>
      </c>
      <c r="L76" s="4">
        <v>10054</v>
      </c>
      <c r="M76" s="4">
        <v>11903</v>
      </c>
      <c r="N76" s="4">
        <v>14103</v>
      </c>
      <c r="O76" s="4">
        <f t="shared" si="8"/>
        <v>69631</v>
      </c>
      <c r="P76" s="20">
        <f t="shared" si="9"/>
        <v>0.19558817193491404</v>
      </c>
      <c r="Q76" s="21">
        <f t="shared" si="10"/>
        <v>1.3691172035443984</v>
      </c>
      <c r="R76" s="3">
        <f t="shared" si="11"/>
        <v>2723.8</v>
      </c>
      <c r="S76" s="22">
        <v>1.6</v>
      </c>
      <c r="T76" s="4">
        <f t="shared" si="12"/>
        <v>2296.6571428571442</v>
      </c>
      <c r="U76" s="21">
        <v>1.8</v>
      </c>
      <c r="V76" s="3">
        <f t="shared" si="13"/>
        <v>4286.1142857142877</v>
      </c>
      <c r="W76" s="22">
        <v>2.0699999999999998</v>
      </c>
      <c r="X76" s="4">
        <f t="shared" si="14"/>
        <v>6971.8814285714288</v>
      </c>
      <c r="Y76" s="23">
        <f t="shared" si="15"/>
        <v>0.38521538434962987</v>
      </c>
    </row>
    <row r="77" spans="1:25" x14ac:dyDescent="0.45">
      <c r="A77" s="4">
        <v>13114</v>
      </c>
      <c r="B77" s="4">
        <v>74</v>
      </c>
      <c r="C77" s="3">
        <v>0</v>
      </c>
      <c r="D77" s="4" t="s">
        <v>65</v>
      </c>
      <c r="E77" s="19" t="s">
        <v>147</v>
      </c>
      <c r="F77" s="3">
        <v>344880</v>
      </c>
      <c r="G77" s="4">
        <v>11032</v>
      </c>
      <c r="H77" s="4">
        <v>5044</v>
      </c>
      <c r="I77" s="4">
        <v>12620</v>
      </c>
      <c r="J77" s="4">
        <v>16853</v>
      </c>
      <c r="K77" s="4">
        <v>14898</v>
      </c>
      <c r="L77" s="4">
        <v>13373</v>
      </c>
      <c r="M77" s="4">
        <v>12618</v>
      </c>
      <c r="N77" s="4">
        <v>13210</v>
      </c>
      <c r="O77" s="4">
        <f t="shared" si="8"/>
        <v>88616</v>
      </c>
      <c r="P77" s="20">
        <f t="shared" si="9"/>
        <v>0.1244921910264512</v>
      </c>
      <c r="Q77" s="85">
        <f t="shared" si="10"/>
        <v>0.87144533718515849</v>
      </c>
      <c r="R77" s="3">
        <f t="shared" si="11"/>
        <v>2206.4</v>
      </c>
      <c r="S77" s="22">
        <v>1.6</v>
      </c>
      <c r="T77" s="4">
        <f t="shared" si="12"/>
        <v>9223.0857142857167</v>
      </c>
      <c r="U77" s="21">
        <v>1.8</v>
      </c>
      <c r="V77" s="3">
        <f t="shared" si="13"/>
        <v>11754.971428571433</v>
      </c>
      <c r="W77" s="22">
        <v>2.0699999999999998</v>
      </c>
      <c r="X77" s="4">
        <f t="shared" si="14"/>
        <v>15173.017142857141</v>
      </c>
      <c r="Y77" s="23">
        <f t="shared" si="15"/>
        <v>0.3894409377700575</v>
      </c>
    </row>
    <row r="78" spans="1:25" x14ac:dyDescent="0.45">
      <c r="A78" s="4">
        <v>11208</v>
      </c>
      <c r="B78" s="4">
        <v>75</v>
      </c>
      <c r="C78" s="3">
        <v>2</v>
      </c>
      <c r="D78" s="4" t="s">
        <v>57</v>
      </c>
      <c r="E78" s="19" t="s">
        <v>148</v>
      </c>
      <c r="F78" s="3">
        <v>342464</v>
      </c>
      <c r="G78" s="4">
        <v>11309</v>
      </c>
      <c r="H78" s="4">
        <v>7262</v>
      </c>
      <c r="I78" s="4">
        <v>9309</v>
      </c>
      <c r="J78" s="4">
        <v>8663</v>
      </c>
      <c r="K78" s="4">
        <v>8575</v>
      </c>
      <c r="L78" s="4">
        <v>9794</v>
      </c>
      <c r="M78" s="4">
        <v>11406</v>
      </c>
      <c r="N78" s="4">
        <v>13712</v>
      </c>
      <c r="O78" s="4">
        <f t="shared" si="8"/>
        <v>68721</v>
      </c>
      <c r="P78" s="20">
        <f t="shared" si="9"/>
        <v>0.16456396152558897</v>
      </c>
      <c r="Q78" s="21">
        <f t="shared" si="10"/>
        <v>1.1519477306791228</v>
      </c>
      <c r="R78" s="3">
        <f t="shared" si="11"/>
        <v>2261.8000000000002</v>
      </c>
      <c r="S78" s="22">
        <v>1.6</v>
      </c>
      <c r="T78" s="4">
        <f t="shared" si="12"/>
        <v>4398.6571428571442</v>
      </c>
      <c r="U78" s="21">
        <v>1.8</v>
      </c>
      <c r="V78" s="3">
        <f t="shared" si="13"/>
        <v>6362.1142857142877</v>
      </c>
      <c r="W78" s="22">
        <v>2.0699999999999998</v>
      </c>
      <c r="X78" s="4">
        <f t="shared" si="14"/>
        <v>9012.7814285714267</v>
      </c>
      <c r="Y78" s="23">
        <f t="shared" si="15"/>
        <v>0.39195091907664259</v>
      </c>
    </row>
    <row r="79" spans="1:25" x14ac:dyDescent="0.45">
      <c r="A79" s="4">
        <v>11222</v>
      </c>
      <c r="B79" s="4">
        <v>76</v>
      </c>
      <c r="C79" s="3">
        <v>2</v>
      </c>
      <c r="D79" s="4" t="s">
        <v>57</v>
      </c>
      <c r="E79" s="19" t="s">
        <v>149</v>
      </c>
      <c r="F79" s="3">
        <v>341621</v>
      </c>
      <c r="G79" s="4">
        <v>13537</v>
      </c>
      <c r="H79" s="4">
        <v>7747</v>
      </c>
      <c r="I79" s="4">
        <v>9235</v>
      </c>
      <c r="J79" s="4">
        <v>8964</v>
      </c>
      <c r="K79" s="4">
        <v>9326</v>
      </c>
      <c r="L79" s="4">
        <v>10749</v>
      </c>
      <c r="M79" s="4">
        <v>11781</v>
      </c>
      <c r="N79" s="4">
        <v>14607</v>
      </c>
      <c r="O79" s="4">
        <f t="shared" si="8"/>
        <v>72409</v>
      </c>
      <c r="P79" s="20">
        <f t="shared" si="9"/>
        <v>0.18695189824469333</v>
      </c>
      <c r="Q79" s="21">
        <f t="shared" si="10"/>
        <v>1.3086632877128532</v>
      </c>
      <c r="R79" s="3">
        <f t="shared" si="11"/>
        <v>2707.4</v>
      </c>
      <c r="S79" s="22">
        <v>1.6</v>
      </c>
      <c r="T79" s="4">
        <f t="shared" si="12"/>
        <v>3013.6285714285732</v>
      </c>
      <c r="U79" s="21">
        <v>1.8</v>
      </c>
      <c r="V79" s="3">
        <f t="shared" si="13"/>
        <v>5082.4571428571435</v>
      </c>
      <c r="W79" s="22">
        <v>2.0699999999999998</v>
      </c>
      <c r="X79" s="4">
        <f t="shared" si="14"/>
        <v>7875.3757142857139</v>
      </c>
      <c r="Y79" s="23">
        <f t="shared" si="15"/>
        <v>0.39414414277588022</v>
      </c>
    </row>
    <row r="80" spans="1:25" x14ac:dyDescent="0.45">
      <c r="A80" s="4">
        <v>10201</v>
      </c>
      <c r="B80" s="4">
        <v>77</v>
      </c>
      <c r="C80" s="3">
        <v>2</v>
      </c>
      <c r="D80" s="4" t="s">
        <v>131</v>
      </c>
      <c r="E80" s="19" t="s">
        <v>150</v>
      </c>
      <c r="F80" s="3">
        <v>332149</v>
      </c>
      <c r="G80" s="4">
        <v>11449</v>
      </c>
      <c r="H80" s="4">
        <v>7678</v>
      </c>
      <c r="I80" s="4">
        <v>7746</v>
      </c>
      <c r="J80" s="4">
        <v>7624</v>
      </c>
      <c r="K80" s="4">
        <v>8051</v>
      </c>
      <c r="L80" s="4">
        <v>8902</v>
      </c>
      <c r="M80" s="4">
        <v>10346</v>
      </c>
      <c r="N80" s="4">
        <v>12489</v>
      </c>
      <c r="O80" s="4">
        <f t="shared" si="8"/>
        <v>62836</v>
      </c>
      <c r="P80" s="20">
        <f t="shared" si="9"/>
        <v>0.18220446877586097</v>
      </c>
      <c r="Q80" s="21">
        <f t="shared" si="10"/>
        <v>1.2754312814310267</v>
      </c>
      <c r="R80" s="3">
        <f t="shared" si="11"/>
        <v>2289.8000000000002</v>
      </c>
      <c r="S80" s="22">
        <v>1.6</v>
      </c>
      <c r="T80" s="4">
        <f t="shared" si="12"/>
        <v>2913.5142857142873</v>
      </c>
      <c r="U80" s="21">
        <v>1.8</v>
      </c>
      <c r="V80" s="3">
        <f t="shared" si="13"/>
        <v>4708.8285714285739</v>
      </c>
      <c r="W80" s="22">
        <v>2.0699999999999998</v>
      </c>
      <c r="X80" s="4">
        <f t="shared" si="14"/>
        <v>7132.5028571428556</v>
      </c>
      <c r="Y80" s="23">
        <f t="shared" si="15"/>
        <v>0.39613048283998531</v>
      </c>
    </row>
    <row r="81" spans="1:25" x14ac:dyDescent="0.45">
      <c r="A81" s="4">
        <v>1204</v>
      </c>
      <c r="B81" s="4">
        <v>78</v>
      </c>
      <c r="C81" s="3">
        <v>2</v>
      </c>
      <c r="D81" s="4" t="s">
        <v>48</v>
      </c>
      <c r="E81" s="19" t="s">
        <v>151</v>
      </c>
      <c r="F81" s="3">
        <v>329306</v>
      </c>
      <c r="G81" s="4">
        <v>10134</v>
      </c>
      <c r="H81" s="4">
        <v>6773</v>
      </c>
      <c r="I81" s="4">
        <v>6238</v>
      </c>
      <c r="J81" s="4">
        <v>6560</v>
      </c>
      <c r="K81" s="4">
        <v>7376</v>
      </c>
      <c r="L81" s="4">
        <v>8965</v>
      </c>
      <c r="M81" s="4">
        <v>10786</v>
      </c>
      <c r="N81" s="4">
        <v>12569</v>
      </c>
      <c r="O81" s="4">
        <f t="shared" si="8"/>
        <v>59267</v>
      </c>
      <c r="P81" s="20">
        <f t="shared" si="9"/>
        <v>0.17098891457303389</v>
      </c>
      <c r="Q81" s="21">
        <f t="shared" si="10"/>
        <v>1.1969224020112372</v>
      </c>
      <c r="R81" s="3">
        <f t="shared" si="11"/>
        <v>2026.8</v>
      </c>
      <c r="S81" s="22">
        <v>1.6</v>
      </c>
      <c r="T81" s="4">
        <f t="shared" si="12"/>
        <v>3412.7428571428591</v>
      </c>
      <c r="U81" s="21">
        <v>1.8</v>
      </c>
      <c r="V81" s="3">
        <f t="shared" si="13"/>
        <v>5106.0857142857167</v>
      </c>
      <c r="W81" s="22">
        <v>2.0699999999999998</v>
      </c>
      <c r="X81" s="4">
        <f t="shared" si="14"/>
        <v>7392.0985714285707</v>
      </c>
      <c r="Y81" s="23">
        <f t="shared" si="15"/>
        <v>0.39818911805462637</v>
      </c>
    </row>
    <row r="82" spans="1:25" x14ac:dyDescent="0.45">
      <c r="A82" s="4">
        <v>7203</v>
      </c>
      <c r="B82" s="4">
        <v>79</v>
      </c>
      <c r="C82" s="3">
        <v>2</v>
      </c>
      <c r="D82" s="4" t="s">
        <v>108</v>
      </c>
      <c r="E82" s="19" t="s">
        <v>152</v>
      </c>
      <c r="F82" s="3">
        <v>327692</v>
      </c>
      <c r="G82" s="4">
        <v>12155</v>
      </c>
      <c r="H82" s="4">
        <v>7337</v>
      </c>
      <c r="I82" s="4">
        <v>7295</v>
      </c>
      <c r="J82" s="4">
        <v>8113</v>
      </c>
      <c r="K82" s="4">
        <v>8823</v>
      </c>
      <c r="L82" s="4">
        <v>9753</v>
      </c>
      <c r="M82" s="4">
        <v>11104</v>
      </c>
      <c r="N82" s="4">
        <v>11873</v>
      </c>
      <c r="O82" s="4">
        <f t="shared" si="8"/>
        <v>64298</v>
      </c>
      <c r="P82" s="20">
        <f t="shared" si="9"/>
        <v>0.18904164981803478</v>
      </c>
      <c r="Q82" s="21">
        <f t="shared" si="10"/>
        <v>1.3232915487262435</v>
      </c>
      <c r="R82" s="3">
        <f t="shared" si="11"/>
        <v>2431</v>
      </c>
      <c r="S82" s="22">
        <v>1.6</v>
      </c>
      <c r="T82" s="4">
        <f t="shared" si="12"/>
        <v>2541.6857142857152</v>
      </c>
      <c r="U82" s="21">
        <v>1.8</v>
      </c>
      <c r="V82" s="3">
        <f t="shared" si="13"/>
        <v>4378.7714285714319</v>
      </c>
      <c r="W82" s="22">
        <v>2.0699999999999998</v>
      </c>
      <c r="X82" s="4">
        <f t="shared" si="14"/>
        <v>6858.8371428571409</v>
      </c>
      <c r="Y82" s="23">
        <f t="shared" si="15"/>
        <v>0.40009924459546403</v>
      </c>
    </row>
    <row r="83" spans="1:25" x14ac:dyDescent="0.45">
      <c r="A83" s="4">
        <v>39201</v>
      </c>
      <c r="B83" s="4">
        <v>80</v>
      </c>
      <c r="C83" s="3">
        <v>2</v>
      </c>
      <c r="D83" s="4" t="s">
        <v>153</v>
      </c>
      <c r="E83" s="19" t="s">
        <v>154</v>
      </c>
      <c r="F83" s="3">
        <v>326545</v>
      </c>
      <c r="G83" s="4">
        <v>11447</v>
      </c>
      <c r="H83" s="4">
        <v>7776</v>
      </c>
      <c r="I83" s="4">
        <v>7461</v>
      </c>
      <c r="J83" s="4">
        <v>7034</v>
      </c>
      <c r="K83" s="4">
        <v>7873</v>
      </c>
      <c r="L83" s="4">
        <v>9491</v>
      </c>
      <c r="M83" s="4">
        <v>11214</v>
      </c>
      <c r="N83" s="4">
        <v>13424</v>
      </c>
      <c r="O83" s="4">
        <f t="shared" si="8"/>
        <v>64273</v>
      </c>
      <c r="P83" s="20">
        <f t="shared" si="9"/>
        <v>0.17809966860112333</v>
      </c>
      <c r="Q83" s="21">
        <f t="shared" si="10"/>
        <v>1.2466976802078633</v>
      </c>
      <c r="R83" s="3">
        <f t="shared" si="11"/>
        <v>2289.4</v>
      </c>
      <c r="S83" s="22">
        <v>1.6</v>
      </c>
      <c r="T83" s="4">
        <f t="shared" si="12"/>
        <v>3243.971428571429</v>
      </c>
      <c r="U83" s="21">
        <v>1.8</v>
      </c>
      <c r="V83" s="3">
        <f t="shared" si="13"/>
        <v>5080.3428571428594</v>
      </c>
      <c r="W83" s="22">
        <v>2.0699999999999998</v>
      </c>
      <c r="X83" s="4">
        <f t="shared" si="14"/>
        <v>7559.4442857142858</v>
      </c>
      <c r="Y83" s="23">
        <f t="shared" si="15"/>
        <v>0.4022044841372957</v>
      </c>
    </row>
    <row r="84" spans="1:25" x14ac:dyDescent="0.45">
      <c r="A84" s="4">
        <v>40131</v>
      </c>
      <c r="B84" s="4">
        <v>81</v>
      </c>
      <c r="C84" s="3">
        <v>0</v>
      </c>
      <c r="D84" s="4" t="s">
        <v>50</v>
      </c>
      <c r="E84" s="19" t="s">
        <v>155</v>
      </c>
      <c r="F84" s="3">
        <v>322503</v>
      </c>
      <c r="G84" s="4">
        <v>14488</v>
      </c>
      <c r="H84" s="4">
        <v>7949</v>
      </c>
      <c r="I84" s="4">
        <v>10668</v>
      </c>
      <c r="J84" s="4">
        <v>10136</v>
      </c>
      <c r="K84" s="4">
        <v>10073</v>
      </c>
      <c r="L84" s="4">
        <v>11021</v>
      </c>
      <c r="M84" s="4">
        <v>11717</v>
      </c>
      <c r="N84" s="4">
        <v>12736</v>
      </c>
      <c r="O84" s="4">
        <f t="shared" si="8"/>
        <v>74300</v>
      </c>
      <c r="P84" s="20">
        <f t="shared" si="9"/>
        <v>0.19499327052489906</v>
      </c>
      <c r="Q84" s="21">
        <f t="shared" si="10"/>
        <v>1.3649528936742934</v>
      </c>
      <c r="R84" s="3">
        <f t="shared" si="11"/>
        <v>2897.6</v>
      </c>
      <c r="S84" s="22">
        <v>1.6</v>
      </c>
      <c r="T84" s="4">
        <f t="shared" si="12"/>
        <v>2494.8571428571449</v>
      </c>
      <c r="U84" s="21">
        <v>1.8</v>
      </c>
      <c r="V84" s="3">
        <f t="shared" si="13"/>
        <v>4617.7142857142862</v>
      </c>
      <c r="W84" s="22">
        <v>2.0699999999999998</v>
      </c>
      <c r="X84" s="4">
        <f t="shared" si="14"/>
        <v>7483.5714285714275</v>
      </c>
      <c r="Y84" s="23">
        <f t="shared" si="15"/>
        <v>0.40428859374774989</v>
      </c>
    </row>
    <row r="85" spans="1:25" x14ac:dyDescent="0.45">
      <c r="A85" s="4">
        <v>47201</v>
      </c>
      <c r="B85" s="4">
        <v>82</v>
      </c>
      <c r="C85" s="3">
        <v>2</v>
      </c>
      <c r="D85" s="4" t="s">
        <v>156</v>
      </c>
      <c r="E85" s="19" t="s">
        <v>157</v>
      </c>
      <c r="F85" s="3">
        <v>317625</v>
      </c>
      <c r="G85" s="4">
        <v>14065</v>
      </c>
      <c r="H85" s="4">
        <v>8159</v>
      </c>
      <c r="I85" s="4">
        <v>7849</v>
      </c>
      <c r="J85" s="4">
        <v>8263</v>
      </c>
      <c r="K85" s="4">
        <v>9169</v>
      </c>
      <c r="L85" s="4">
        <v>10133</v>
      </c>
      <c r="M85" s="4">
        <v>10943</v>
      </c>
      <c r="N85" s="4">
        <v>12439</v>
      </c>
      <c r="O85" s="4">
        <f t="shared" si="8"/>
        <v>66955</v>
      </c>
      <c r="P85" s="20">
        <f t="shared" si="9"/>
        <v>0.21006646254947353</v>
      </c>
      <c r="Q85" s="21">
        <f t="shared" si="10"/>
        <v>1.4704652378463148</v>
      </c>
      <c r="R85" s="3">
        <f t="shared" si="11"/>
        <v>2813</v>
      </c>
      <c r="S85" s="22">
        <v>1.6</v>
      </c>
      <c r="T85" s="4">
        <f t="shared" si="12"/>
        <v>1239.0000000000018</v>
      </c>
      <c r="U85" s="21">
        <v>1.8</v>
      </c>
      <c r="V85" s="3">
        <f t="shared" si="13"/>
        <v>3152.0000000000036</v>
      </c>
      <c r="W85" s="22">
        <v>2.0699999999999998</v>
      </c>
      <c r="X85" s="4">
        <f t="shared" si="14"/>
        <v>5734.5499999999993</v>
      </c>
      <c r="Y85" s="23">
        <f t="shared" si="15"/>
        <v>0.40588561608938223</v>
      </c>
    </row>
    <row r="86" spans="1:25" x14ac:dyDescent="0.45">
      <c r="A86" s="4">
        <v>33101</v>
      </c>
      <c r="B86" s="4">
        <v>83</v>
      </c>
      <c r="C86" s="3">
        <v>0</v>
      </c>
      <c r="D86" s="4" t="s">
        <v>78</v>
      </c>
      <c r="E86" s="19" t="s">
        <v>158</v>
      </c>
      <c r="F86" s="3">
        <v>314523</v>
      </c>
      <c r="G86" s="4">
        <v>12164</v>
      </c>
      <c r="H86" s="4">
        <v>7945</v>
      </c>
      <c r="I86" s="4">
        <v>11829</v>
      </c>
      <c r="J86" s="4">
        <v>9642</v>
      </c>
      <c r="K86" s="4">
        <v>9027</v>
      </c>
      <c r="L86" s="4">
        <v>9723</v>
      </c>
      <c r="M86" s="4">
        <v>10598</v>
      </c>
      <c r="N86" s="4">
        <v>12291</v>
      </c>
      <c r="O86" s="4">
        <f t="shared" si="8"/>
        <v>71055</v>
      </c>
      <c r="P86" s="20">
        <f t="shared" si="9"/>
        <v>0.17119133065934838</v>
      </c>
      <c r="Q86" s="21">
        <f t="shared" si="10"/>
        <v>1.1983393146154386</v>
      </c>
      <c r="R86" s="3">
        <f t="shared" si="11"/>
        <v>2432.8000000000002</v>
      </c>
      <c r="S86" s="22">
        <v>1.6</v>
      </c>
      <c r="T86" s="4">
        <f t="shared" si="12"/>
        <v>4077.1428571428587</v>
      </c>
      <c r="U86" s="21">
        <v>1.8</v>
      </c>
      <c r="V86" s="3">
        <f t="shared" si="13"/>
        <v>6107.2857142857174</v>
      </c>
      <c r="W86" s="22">
        <v>2.0699999999999998</v>
      </c>
      <c r="X86" s="4">
        <f t="shared" si="14"/>
        <v>8847.9785714285717</v>
      </c>
      <c r="Y86" s="23">
        <f t="shared" si="15"/>
        <v>0.40834970123239356</v>
      </c>
    </row>
    <row r="87" spans="1:25" x14ac:dyDescent="0.45">
      <c r="A87" s="4">
        <v>4101</v>
      </c>
      <c r="B87" s="4">
        <v>84</v>
      </c>
      <c r="C87" s="3">
        <v>0</v>
      </c>
      <c r="D87" s="4" t="s">
        <v>61</v>
      </c>
      <c r="E87" s="19" t="s">
        <v>159</v>
      </c>
      <c r="F87" s="3">
        <v>311590</v>
      </c>
      <c r="G87" s="4">
        <v>10247</v>
      </c>
      <c r="H87" s="4">
        <v>7869</v>
      </c>
      <c r="I87" s="4">
        <v>12946</v>
      </c>
      <c r="J87" s="4">
        <v>10126</v>
      </c>
      <c r="K87" s="4">
        <v>9498</v>
      </c>
      <c r="L87" s="4">
        <v>10107</v>
      </c>
      <c r="M87" s="4">
        <v>11170</v>
      </c>
      <c r="N87" s="4">
        <v>12178</v>
      </c>
      <c r="O87" s="4">
        <f t="shared" si="8"/>
        <v>73894</v>
      </c>
      <c r="P87" s="20">
        <f t="shared" si="9"/>
        <v>0.13867161068557662</v>
      </c>
      <c r="Q87" s="21">
        <f t="shared" si="10"/>
        <v>0.97070127479903634</v>
      </c>
      <c r="R87" s="3">
        <f t="shared" si="11"/>
        <v>2049.4</v>
      </c>
      <c r="S87" s="22">
        <v>1.6</v>
      </c>
      <c r="T87" s="4">
        <f t="shared" si="12"/>
        <v>6643.0571428571457</v>
      </c>
      <c r="U87" s="21">
        <v>1.8</v>
      </c>
      <c r="V87" s="3">
        <f t="shared" si="13"/>
        <v>8754.3142857142884</v>
      </c>
      <c r="W87" s="22">
        <v>2.0699999999999998</v>
      </c>
      <c r="X87" s="4">
        <f t="shared" si="14"/>
        <v>11604.51142857143</v>
      </c>
      <c r="Y87" s="23">
        <f t="shared" si="15"/>
        <v>0.41158145682178704</v>
      </c>
    </row>
    <row r="88" spans="1:25" x14ac:dyDescent="0.45">
      <c r="A88" s="4">
        <v>14117</v>
      </c>
      <c r="B88" s="4">
        <v>85</v>
      </c>
      <c r="C88" s="3">
        <v>0</v>
      </c>
      <c r="D88" s="4" t="s">
        <v>42</v>
      </c>
      <c r="E88" s="19" t="s">
        <v>160</v>
      </c>
      <c r="F88" s="3">
        <v>310756</v>
      </c>
      <c r="G88" s="4">
        <v>11329</v>
      </c>
      <c r="H88" s="4">
        <v>8030</v>
      </c>
      <c r="I88" s="4">
        <v>9687</v>
      </c>
      <c r="J88" s="4">
        <v>7941</v>
      </c>
      <c r="K88" s="4">
        <v>7568</v>
      </c>
      <c r="L88" s="4">
        <v>9037</v>
      </c>
      <c r="M88" s="4">
        <v>11068</v>
      </c>
      <c r="N88" s="4">
        <v>14063</v>
      </c>
      <c r="O88" s="4">
        <f t="shared" si="8"/>
        <v>67394</v>
      </c>
      <c r="P88" s="20">
        <f t="shared" si="9"/>
        <v>0.16810101789476808</v>
      </c>
      <c r="Q88" s="21">
        <f t="shared" si="10"/>
        <v>1.1767071252633765</v>
      </c>
      <c r="R88" s="3">
        <f t="shared" si="11"/>
        <v>2265.8000000000002</v>
      </c>
      <c r="S88" s="22">
        <v>1.6</v>
      </c>
      <c r="T88" s="4">
        <f t="shared" si="12"/>
        <v>4075.3428571428594</v>
      </c>
      <c r="U88" s="21">
        <v>1.8</v>
      </c>
      <c r="V88" s="3">
        <f t="shared" si="13"/>
        <v>6000.8857142857159</v>
      </c>
      <c r="W88" s="22">
        <v>2.0699999999999998</v>
      </c>
      <c r="X88" s="4">
        <f t="shared" si="14"/>
        <v>8600.3685714285712</v>
      </c>
      <c r="Y88" s="23">
        <f t="shared" si="15"/>
        <v>0.41397658473153481</v>
      </c>
    </row>
    <row r="89" spans="1:25" x14ac:dyDescent="0.45">
      <c r="A89" s="4">
        <v>23206</v>
      </c>
      <c r="B89" s="4">
        <v>86</v>
      </c>
      <c r="C89" s="3">
        <v>2</v>
      </c>
      <c r="D89" s="4" t="s">
        <v>46</v>
      </c>
      <c r="E89" s="19" t="s">
        <v>161</v>
      </c>
      <c r="F89" s="3">
        <v>308681</v>
      </c>
      <c r="G89" s="4">
        <v>12470</v>
      </c>
      <c r="H89" s="4">
        <v>7676</v>
      </c>
      <c r="I89" s="4">
        <v>7949</v>
      </c>
      <c r="J89" s="4">
        <v>7607</v>
      </c>
      <c r="K89" s="4">
        <v>7909</v>
      </c>
      <c r="L89" s="4">
        <v>8905</v>
      </c>
      <c r="M89" s="4">
        <v>10725</v>
      </c>
      <c r="N89" s="4">
        <v>13225</v>
      </c>
      <c r="O89" s="4">
        <f t="shared" si="8"/>
        <v>63996</v>
      </c>
      <c r="P89" s="20">
        <f t="shared" si="9"/>
        <v>0.19485592849553096</v>
      </c>
      <c r="Q89" s="21">
        <f t="shared" si="10"/>
        <v>1.3639914994687168</v>
      </c>
      <c r="R89" s="3">
        <f t="shared" si="11"/>
        <v>2494</v>
      </c>
      <c r="S89" s="22">
        <v>1.6</v>
      </c>
      <c r="T89" s="4">
        <f t="shared" si="12"/>
        <v>2157.6571428571442</v>
      </c>
      <c r="U89" s="21">
        <v>1.8</v>
      </c>
      <c r="V89" s="3">
        <f t="shared" si="13"/>
        <v>3986.1142857142877</v>
      </c>
      <c r="W89" s="22">
        <v>2.0699999999999998</v>
      </c>
      <c r="X89" s="4">
        <f t="shared" si="14"/>
        <v>6454.5314285714267</v>
      </c>
      <c r="Y89" s="23">
        <f t="shared" si="15"/>
        <v>0.41577411564436961</v>
      </c>
    </row>
    <row r="90" spans="1:25" x14ac:dyDescent="0.45">
      <c r="A90" s="4">
        <v>5201</v>
      </c>
      <c r="B90" s="4">
        <v>87</v>
      </c>
      <c r="C90" s="3">
        <v>2</v>
      </c>
      <c r="D90" s="4" t="s">
        <v>162</v>
      </c>
      <c r="E90" s="19" t="s">
        <v>163</v>
      </c>
      <c r="F90" s="3">
        <v>307672</v>
      </c>
      <c r="G90" s="4">
        <v>9476</v>
      </c>
      <c r="H90" s="4">
        <v>6606</v>
      </c>
      <c r="I90" s="4">
        <v>6580</v>
      </c>
      <c r="J90" s="4">
        <v>6335</v>
      </c>
      <c r="K90" s="4">
        <v>7313</v>
      </c>
      <c r="L90" s="4">
        <v>8602</v>
      </c>
      <c r="M90" s="4">
        <v>10353</v>
      </c>
      <c r="N90" s="4">
        <v>11453</v>
      </c>
      <c r="O90" s="4">
        <f t="shared" si="8"/>
        <v>57242</v>
      </c>
      <c r="P90" s="20">
        <f t="shared" si="9"/>
        <v>0.16554278327102478</v>
      </c>
      <c r="Q90" s="21">
        <f t="shared" si="10"/>
        <v>1.1587994828971735</v>
      </c>
      <c r="R90" s="3">
        <f t="shared" si="11"/>
        <v>1895.2</v>
      </c>
      <c r="S90" s="22">
        <v>1.6</v>
      </c>
      <c r="T90" s="4">
        <f t="shared" si="12"/>
        <v>3607.8857142857159</v>
      </c>
      <c r="U90" s="21">
        <v>1.8</v>
      </c>
      <c r="V90" s="3">
        <f t="shared" si="13"/>
        <v>5243.3714285714304</v>
      </c>
      <c r="W90" s="22">
        <v>2.0699999999999998</v>
      </c>
      <c r="X90" s="4">
        <f t="shared" si="14"/>
        <v>7451.2771428571432</v>
      </c>
      <c r="Y90" s="23">
        <f t="shared" si="15"/>
        <v>0.41784923157689041</v>
      </c>
    </row>
    <row r="91" spans="1:25" x14ac:dyDescent="0.45">
      <c r="A91" s="4">
        <v>24202</v>
      </c>
      <c r="B91" s="4">
        <v>88</v>
      </c>
      <c r="C91" s="3">
        <v>2</v>
      </c>
      <c r="D91" s="4" t="s">
        <v>164</v>
      </c>
      <c r="E91" s="19" t="s">
        <v>165</v>
      </c>
      <c r="F91" s="3">
        <v>305424</v>
      </c>
      <c r="G91" s="4">
        <v>11403</v>
      </c>
      <c r="H91" s="4">
        <v>7072</v>
      </c>
      <c r="I91" s="4">
        <v>7352</v>
      </c>
      <c r="J91" s="4">
        <v>7872</v>
      </c>
      <c r="K91" s="4">
        <v>7932</v>
      </c>
      <c r="L91" s="4">
        <v>8415</v>
      </c>
      <c r="M91" s="4">
        <v>9932</v>
      </c>
      <c r="N91" s="4">
        <v>12350</v>
      </c>
      <c r="O91" s="4">
        <f t="shared" si="8"/>
        <v>60925</v>
      </c>
      <c r="P91" s="20">
        <f t="shared" si="9"/>
        <v>0.18716454657365614</v>
      </c>
      <c r="Q91" s="21">
        <f t="shared" si="10"/>
        <v>1.3101518260155929</v>
      </c>
      <c r="R91" s="3">
        <f t="shared" si="11"/>
        <v>2280.6</v>
      </c>
      <c r="S91" s="22">
        <v>1.6</v>
      </c>
      <c r="T91" s="4">
        <f t="shared" si="12"/>
        <v>2522.7142857142862</v>
      </c>
      <c r="U91" s="21">
        <v>1.8</v>
      </c>
      <c r="V91" s="3">
        <f t="shared" si="13"/>
        <v>4263.4285714285725</v>
      </c>
      <c r="W91" s="22">
        <v>2.0699999999999998</v>
      </c>
      <c r="X91" s="4">
        <f t="shared" si="14"/>
        <v>6613.3928571428551</v>
      </c>
      <c r="Y91" s="23">
        <f t="shared" si="15"/>
        <v>0.41969100401707299</v>
      </c>
    </row>
    <row r="92" spans="1:25" x14ac:dyDescent="0.45">
      <c r="A92" s="4">
        <v>28203</v>
      </c>
      <c r="B92" s="4">
        <v>89</v>
      </c>
      <c r="C92" s="3">
        <v>2</v>
      </c>
      <c r="D92" s="4" t="s">
        <v>53</v>
      </c>
      <c r="E92" s="19" t="s">
        <v>166</v>
      </c>
      <c r="F92" s="3">
        <v>303601</v>
      </c>
      <c r="G92" s="4">
        <v>13949</v>
      </c>
      <c r="H92" s="4">
        <v>6594</v>
      </c>
      <c r="I92" s="4">
        <v>6796</v>
      </c>
      <c r="J92" s="4">
        <v>7760</v>
      </c>
      <c r="K92" s="4">
        <v>8626</v>
      </c>
      <c r="L92" s="4">
        <v>9516</v>
      </c>
      <c r="M92" s="4">
        <v>10217</v>
      </c>
      <c r="N92" s="4">
        <v>12178</v>
      </c>
      <c r="O92" s="4">
        <f t="shared" si="8"/>
        <v>61687</v>
      </c>
      <c r="P92" s="20">
        <f t="shared" si="9"/>
        <v>0.22612543971987614</v>
      </c>
      <c r="Q92" s="21">
        <f t="shared" si="10"/>
        <v>1.5828780780391329</v>
      </c>
      <c r="R92" s="3">
        <f t="shared" si="11"/>
        <v>2789.8</v>
      </c>
      <c r="S92" s="22">
        <v>1.6</v>
      </c>
      <c r="T92" s="4">
        <f t="shared" si="12"/>
        <v>150.88571428571595</v>
      </c>
      <c r="U92" s="21">
        <v>1.8</v>
      </c>
      <c r="V92" s="3">
        <f t="shared" si="13"/>
        <v>1913.3714285714304</v>
      </c>
      <c r="W92" s="22">
        <v>2.0699999999999998</v>
      </c>
      <c r="X92" s="4">
        <f t="shared" si="14"/>
        <v>4292.7271428571439</v>
      </c>
      <c r="Y92" s="23">
        <f t="shared" si="15"/>
        <v>0.42088649122246391</v>
      </c>
    </row>
    <row r="93" spans="1:25" x14ac:dyDescent="0.45">
      <c r="A93" s="4">
        <v>40203</v>
      </c>
      <c r="B93" s="4">
        <v>90</v>
      </c>
      <c r="C93" s="3">
        <v>2</v>
      </c>
      <c r="D93" s="4" t="s">
        <v>50</v>
      </c>
      <c r="E93" s="19" t="s">
        <v>167</v>
      </c>
      <c r="F93" s="3">
        <v>303316</v>
      </c>
      <c r="G93" s="4">
        <v>12582</v>
      </c>
      <c r="H93" s="4">
        <v>6923</v>
      </c>
      <c r="I93" s="4">
        <v>7641</v>
      </c>
      <c r="J93" s="4">
        <v>7389</v>
      </c>
      <c r="K93" s="4">
        <v>7819</v>
      </c>
      <c r="L93" s="4">
        <v>9185</v>
      </c>
      <c r="M93" s="4">
        <v>10262</v>
      </c>
      <c r="N93" s="4">
        <v>11155</v>
      </c>
      <c r="O93" s="4">
        <f t="shared" si="8"/>
        <v>60374</v>
      </c>
      <c r="P93" s="20">
        <f t="shared" si="9"/>
        <v>0.20840096730380628</v>
      </c>
      <c r="Q93" s="21">
        <f t="shared" si="10"/>
        <v>1.4588067711266439</v>
      </c>
      <c r="R93" s="3">
        <f t="shared" si="11"/>
        <v>2516.4</v>
      </c>
      <c r="S93" s="22">
        <v>1.6</v>
      </c>
      <c r="T93" s="4">
        <f t="shared" si="12"/>
        <v>1217.7714285714301</v>
      </c>
      <c r="U93" s="21">
        <v>1.8</v>
      </c>
      <c r="V93" s="3">
        <f t="shared" si="13"/>
        <v>2942.7428571428591</v>
      </c>
      <c r="W93" s="22">
        <v>2.0699999999999998</v>
      </c>
      <c r="X93" s="4">
        <f t="shared" si="14"/>
        <v>5271.4542857142842</v>
      </c>
      <c r="Y93" s="23">
        <f t="shared" si="15"/>
        <v>0.42235454543197981</v>
      </c>
    </row>
    <row r="94" spans="1:25" x14ac:dyDescent="0.45">
      <c r="A94" s="4">
        <v>13116</v>
      </c>
      <c r="B94" s="4">
        <v>91</v>
      </c>
      <c r="C94" s="3">
        <v>0</v>
      </c>
      <c r="D94" s="4" t="s">
        <v>65</v>
      </c>
      <c r="E94" s="19" t="s">
        <v>168</v>
      </c>
      <c r="F94" s="3">
        <v>301599</v>
      </c>
      <c r="G94" s="4">
        <v>9741</v>
      </c>
      <c r="H94" s="4">
        <v>4655</v>
      </c>
      <c r="I94" s="4">
        <v>12052</v>
      </c>
      <c r="J94" s="4">
        <v>15083</v>
      </c>
      <c r="K94" s="4">
        <v>12973</v>
      </c>
      <c r="L94" s="4">
        <v>11428</v>
      </c>
      <c r="M94" s="4">
        <v>11123</v>
      </c>
      <c r="N94" s="4">
        <v>11400</v>
      </c>
      <c r="O94" s="4">
        <f t="shared" si="8"/>
        <v>78714</v>
      </c>
      <c r="P94" s="20">
        <f t="shared" si="9"/>
        <v>0.12375181035139873</v>
      </c>
      <c r="Q94" s="21">
        <f t="shared" si="10"/>
        <v>0.86626267245979116</v>
      </c>
      <c r="R94" s="3">
        <f t="shared" si="11"/>
        <v>1948.2</v>
      </c>
      <c r="S94" s="22">
        <v>1.6</v>
      </c>
      <c r="T94" s="4">
        <f t="shared" si="12"/>
        <v>8250.7714285714319</v>
      </c>
      <c r="U94" s="21">
        <v>1.8</v>
      </c>
      <c r="V94" s="3">
        <f t="shared" si="13"/>
        <v>10499.742857142861</v>
      </c>
      <c r="W94" s="22">
        <v>2.0699999999999998</v>
      </c>
      <c r="X94" s="4">
        <f t="shared" si="14"/>
        <v>13535.854285714286</v>
      </c>
      <c r="Y94" s="23">
        <f t="shared" si="15"/>
        <v>0.42612416322367502</v>
      </c>
    </row>
    <row r="95" spans="1:25" x14ac:dyDescent="0.45">
      <c r="A95" s="4">
        <v>14101</v>
      </c>
      <c r="B95" s="4">
        <v>92</v>
      </c>
      <c r="C95" s="3">
        <v>0</v>
      </c>
      <c r="D95" s="4" t="s">
        <v>42</v>
      </c>
      <c r="E95" s="19" t="s">
        <v>169</v>
      </c>
      <c r="F95" s="3">
        <v>297437</v>
      </c>
      <c r="G95" s="4">
        <v>11741</v>
      </c>
      <c r="H95" s="4">
        <v>5960</v>
      </c>
      <c r="I95" s="4">
        <v>8145</v>
      </c>
      <c r="J95" s="4">
        <v>9174</v>
      </c>
      <c r="K95" s="4">
        <v>9144</v>
      </c>
      <c r="L95" s="4">
        <v>10117</v>
      </c>
      <c r="M95" s="4">
        <v>10444</v>
      </c>
      <c r="N95" s="4">
        <v>12108</v>
      </c>
      <c r="O95" s="4">
        <f t="shared" si="8"/>
        <v>65092</v>
      </c>
      <c r="P95" s="20">
        <f t="shared" si="9"/>
        <v>0.18037546856756589</v>
      </c>
      <c r="Q95" s="21">
        <f t="shared" si="10"/>
        <v>1.2626282799729613</v>
      </c>
      <c r="R95" s="3">
        <f t="shared" si="11"/>
        <v>2348.1999999999998</v>
      </c>
      <c r="S95" s="22">
        <v>1.6</v>
      </c>
      <c r="T95" s="4">
        <f t="shared" si="12"/>
        <v>3137.1714285714297</v>
      </c>
      <c r="U95" s="21">
        <v>1.8</v>
      </c>
      <c r="V95" s="3">
        <f t="shared" si="13"/>
        <v>4996.942857142858</v>
      </c>
      <c r="W95" s="22">
        <v>2.0699999999999998</v>
      </c>
      <c r="X95" s="4">
        <f t="shared" si="14"/>
        <v>7507.6342857142845</v>
      </c>
      <c r="Y95" s="23">
        <f t="shared" si="15"/>
        <v>0.42821497413073673</v>
      </c>
    </row>
    <row r="96" spans="1:25" x14ac:dyDescent="0.45">
      <c r="A96" s="4">
        <v>3201</v>
      </c>
      <c r="B96" s="4">
        <v>93</v>
      </c>
      <c r="C96" s="3">
        <v>2</v>
      </c>
      <c r="D96" s="4" t="s">
        <v>170</v>
      </c>
      <c r="E96" s="19" t="s">
        <v>171</v>
      </c>
      <c r="F96" s="3">
        <v>289731</v>
      </c>
      <c r="G96" s="4">
        <v>9849</v>
      </c>
      <c r="H96" s="4">
        <v>7249</v>
      </c>
      <c r="I96" s="4">
        <v>7218</v>
      </c>
      <c r="J96" s="4">
        <v>6762</v>
      </c>
      <c r="K96" s="4">
        <v>7448</v>
      </c>
      <c r="L96" s="4">
        <v>8761</v>
      </c>
      <c r="M96" s="4">
        <v>9998</v>
      </c>
      <c r="N96" s="4">
        <v>11118</v>
      </c>
      <c r="O96" s="4">
        <f t="shared" si="8"/>
        <v>58554</v>
      </c>
      <c r="P96" s="20">
        <f t="shared" si="9"/>
        <v>0.16820370939645454</v>
      </c>
      <c r="Q96" s="21">
        <f t="shared" si="10"/>
        <v>1.1774259657751818</v>
      </c>
      <c r="R96" s="3">
        <f t="shared" si="11"/>
        <v>1969.8</v>
      </c>
      <c r="S96" s="22">
        <v>1.6</v>
      </c>
      <c r="T96" s="4">
        <f t="shared" si="12"/>
        <v>3534.7714285714301</v>
      </c>
      <c r="U96" s="21">
        <v>1.8</v>
      </c>
      <c r="V96" s="3">
        <f t="shared" si="13"/>
        <v>5207.7428571428591</v>
      </c>
      <c r="W96" s="22">
        <v>2.0699999999999998</v>
      </c>
      <c r="X96" s="4">
        <f t="shared" si="14"/>
        <v>7466.2542857142871</v>
      </c>
      <c r="Y96" s="23">
        <f t="shared" si="15"/>
        <v>0.43029426106739155</v>
      </c>
    </row>
    <row r="97" spans="1:25" x14ac:dyDescent="0.45">
      <c r="A97" s="4">
        <v>1102</v>
      </c>
      <c r="B97" s="4">
        <v>94</v>
      </c>
      <c r="C97" s="3">
        <v>0</v>
      </c>
      <c r="D97" s="4" t="s">
        <v>48</v>
      </c>
      <c r="E97" s="19" t="s">
        <v>172</v>
      </c>
      <c r="F97" s="3">
        <v>289323</v>
      </c>
      <c r="G97" s="4">
        <v>9793</v>
      </c>
      <c r="H97" s="4">
        <v>7020</v>
      </c>
      <c r="I97" s="4">
        <v>8729</v>
      </c>
      <c r="J97" s="4">
        <v>7459</v>
      </c>
      <c r="K97" s="4">
        <v>7920</v>
      </c>
      <c r="L97" s="4">
        <v>8945</v>
      </c>
      <c r="M97" s="4">
        <v>10380</v>
      </c>
      <c r="N97" s="4">
        <v>11683</v>
      </c>
      <c r="O97" s="4">
        <f t="shared" si="8"/>
        <v>62136</v>
      </c>
      <c r="P97" s="20">
        <f t="shared" si="9"/>
        <v>0.15760589674262906</v>
      </c>
      <c r="Q97" s="21">
        <f t="shared" si="10"/>
        <v>1.1032412771984035</v>
      </c>
      <c r="R97" s="3">
        <f t="shared" si="11"/>
        <v>1958.6</v>
      </c>
      <c r="S97" s="22">
        <v>1.6</v>
      </c>
      <c r="T97" s="4">
        <f t="shared" si="12"/>
        <v>4409.5142857142873</v>
      </c>
      <c r="U97" s="21">
        <v>1.8</v>
      </c>
      <c r="V97" s="3">
        <f t="shared" si="13"/>
        <v>6184.8285714285739</v>
      </c>
      <c r="W97" s="22">
        <v>2.0699999999999998</v>
      </c>
      <c r="X97" s="4">
        <f t="shared" si="14"/>
        <v>8581.5028571428556</v>
      </c>
      <c r="Y97" s="23">
        <f t="shared" si="15"/>
        <v>0.43268413503965425</v>
      </c>
    </row>
    <row r="98" spans="1:25" x14ac:dyDescent="0.45">
      <c r="A98" s="4">
        <v>13110</v>
      </c>
      <c r="B98" s="4">
        <v>95</v>
      </c>
      <c r="C98" s="3">
        <v>0</v>
      </c>
      <c r="D98" s="4" t="s">
        <v>65</v>
      </c>
      <c r="E98" s="19" t="s">
        <v>173</v>
      </c>
      <c r="F98" s="3">
        <v>288088</v>
      </c>
      <c r="G98" s="4">
        <v>11099</v>
      </c>
      <c r="H98" s="4">
        <v>4524</v>
      </c>
      <c r="I98" s="4">
        <v>7899</v>
      </c>
      <c r="J98" s="4">
        <v>11557</v>
      </c>
      <c r="K98" s="4">
        <v>12553</v>
      </c>
      <c r="L98" s="4">
        <v>13068</v>
      </c>
      <c r="M98" s="4">
        <v>13067</v>
      </c>
      <c r="N98" s="4">
        <v>13552</v>
      </c>
      <c r="O98" s="4">
        <f t="shared" si="8"/>
        <v>76220</v>
      </c>
      <c r="P98" s="20">
        <f t="shared" si="9"/>
        <v>0.14561794804513251</v>
      </c>
      <c r="Q98" s="85">
        <f t="shared" si="10"/>
        <v>1.0193256363159275</v>
      </c>
      <c r="R98" s="3">
        <f t="shared" si="11"/>
        <v>2219.8000000000002</v>
      </c>
      <c r="S98" s="22">
        <v>1.6</v>
      </c>
      <c r="T98" s="4">
        <f t="shared" si="12"/>
        <v>6322.7142857142862</v>
      </c>
      <c r="U98" s="21">
        <v>1.8</v>
      </c>
      <c r="V98" s="3">
        <f t="shared" si="13"/>
        <v>8500.4285714285725</v>
      </c>
      <c r="W98" s="22">
        <v>2.0699999999999998</v>
      </c>
      <c r="X98" s="4">
        <f t="shared" si="14"/>
        <v>11440.342857142856</v>
      </c>
      <c r="Y98" s="23">
        <f t="shared" si="15"/>
        <v>0.43587017110853343</v>
      </c>
    </row>
    <row r="99" spans="1:25" x14ac:dyDescent="0.45">
      <c r="A99" s="4">
        <v>27211</v>
      </c>
      <c r="B99" s="4">
        <v>96</v>
      </c>
      <c r="C99" s="3">
        <v>2</v>
      </c>
      <c r="D99" s="4" t="s">
        <v>44</v>
      </c>
      <c r="E99" s="19" t="s">
        <v>174</v>
      </c>
      <c r="F99" s="3">
        <v>287730</v>
      </c>
      <c r="G99" s="4">
        <v>11971</v>
      </c>
      <c r="H99" s="4">
        <v>7249</v>
      </c>
      <c r="I99" s="4">
        <v>8067</v>
      </c>
      <c r="J99" s="4">
        <v>7647</v>
      </c>
      <c r="K99" s="4">
        <v>8253</v>
      </c>
      <c r="L99" s="4">
        <v>8943</v>
      </c>
      <c r="M99" s="4">
        <v>10558</v>
      </c>
      <c r="N99" s="4">
        <v>12673</v>
      </c>
      <c r="O99" s="4">
        <f t="shared" si="8"/>
        <v>63390</v>
      </c>
      <c r="P99" s="20">
        <f t="shared" si="9"/>
        <v>0.18884682126518379</v>
      </c>
      <c r="Q99" s="21">
        <f t="shared" si="10"/>
        <v>1.3219277488562866</v>
      </c>
      <c r="R99" s="3">
        <f t="shared" si="11"/>
        <v>2394.1999999999998</v>
      </c>
      <c r="S99" s="22">
        <v>1.6</v>
      </c>
      <c r="T99" s="4">
        <f t="shared" si="12"/>
        <v>2518.1428571428587</v>
      </c>
      <c r="U99" s="21">
        <v>1.8</v>
      </c>
      <c r="V99" s="3">
        <f t="shared" si="13"/>
        <v>4329.2857142857156</v>
      </c>
      <c r="W99" s="22">
        <v>2.0699999999999998</v>
      </c>
      <c r="X99" s="4">
        <f t="shared" si="14"/>
        <v>6774.3285714285703</v>
      </c>
      <c r="Y99" s="23">
        <f t="shared" si="15"/>
        <v>0.43775676274660963</v>
      </c>
    </row>
    <row r="100" spans="1:25" x14ac:dyDescent="0.45">
      <c r="A100" s="4">
        <v>14110</v>
      </c>
      <c r="B100" s="4">
        <v>97</v>
      </c>
      <c r="C100" s="3">
        <v>0</v>
      </c>
      <c r="D100" s="4" t="s">
        <v>42</v>
      </c>
      <c r="E100" s="19" t="s">
        <v>175</v>
      </c>
      <c r="F100" s="3">
        <v>283709</v>
      </c>
      <c r="G100" s="4">
        <v>11225</v>
      </c>
      <c r="H100" s="4">
        <v>6789</v>
      </c>
      <c r="I100" s="4">
        <v>7217</v>
      </c>
      <c r="J100" s="4">
        <v>6692</v>
      </c>
      <c r="K100" s="4">
        <v>7383</v>
      </c>
      <c r="L100" s="4">
        <v>8343</v>
      </c>
      <c r="M100" s="4">
        <v>9899</v>
      </c>
      <c r="N100" s="4">
        <v>12144</v>
      </c>
      <c r="O100" s="4">
        <f t="shared" si="8"/>
        <v>58467</v>
      </c>
      <c r="P100" s="20">
        <f t="shared" si="9"/>
        <v>0.19198864316623052</v>
      </c>
      <c r="Q100" s="21">
        <f t="shared" si="10"/>
        <v>1.3439205021636136</v>
      </c>
      <c r="R100" s="3">
        <f t="shared" si="11"/>
        <v>2245</v>
      </c>
      <c r="S100" s="22">
        <v>1.6</v>
      </c>
      <c r="T100" s="4">
        <f t="shared" si="12"/>
        <v>2138.8857142857159</v>
      </c>
      <c r="U100" s="21">
        <v>1.8</v>
      </c>
      <c r="V100" s="3">
        <f t="shared" si="13"/>
        <v>3809.3714285714304</v>
      </c>
      <c r="W100" s="22">
        <v>2.0699999999999998</v>
      </c>
      <c r="X100" s="4">
        <f t="shared" si="14"/>
        <v>6064.5271428571432</v>
      </c>
      <c r="Y100" s="23">
        <f t="shared" si="15"/>
        <v>0.43944568085501895</v>
      </c>
    </row>
    <row r="101" spans="1:25" x14ac:dyDescent="0.45">
      <c r="A101" s="4">
        <v>7201</v>
      </c>
      <c r="B101" s="4">
        <v>98</v>
      </c>
      <c r="C101" s="3">
        <v>2</v>
      </c>
      <c r="D101" s="4" t="s">
        <v>108</v>
      </c>
      <c r="E101" s="19" t="s">
        <v>176</v>
      </c>
      <c r="F101" s="3">
        <v>282693</v>
      </c>
      <c r="G101" s="4">
        <v>9364</v>
      </c>
      <c r="H101" s="4">
        <v>6475</v>
      </c>
      <c r="I101" s="4">
        <v>6367</v>
      </c>
      <c r="J101" s="4">
        <v>6151</v>
      </c>
      <c r="K101" s="4">
        <v>6879</v>
      </c>
      <c r="L101" s="4">
        <v>7599</v>
      </c>
      <c r="M101" s="4">
        <v>8927</v>
      </c>
      <c r="N101" s="4">
        <v>10372</v>
      </c>
      <c r="O101" s="4">
        <f t="shared" si="8"/>
        <v>52770</v>
      </c>
      <c r="P101" s="20">
        <f t="shared" si="9"/>
        <v>0.1774493083191207</v>
      </c>
      <c r="Q101" s="21">
        <f t="shared" si="10"/>
        <v>1.242145158233845</v>
      </c>
      <c r="R101" s="3">
        <f t="shared" si="11"/>
        <v>1872.8</v>
      </c>
      <c r="S101" s="22">
        <v>1.6</v>
      </c>
      <c r="T101" s="4">
        <f t="shared" si="12"/>
        <v>2697.7142857142862</v>
      </c>
      <c r="U101" s="21">
        <v>1.8</v>
      </c>
      <c r="V101" s="3">
        <f t="shared" si="13"/>
        <v>4205.4285714285725</v>
      </c>
      <c r="W101" s="22">
        <v>2.0699999999999998</v>
      </c>
      <c r="X101" s="4">
        <f t="shared" si="14"/>
        <v>6240.8428571428576</v>
      </c>
      <c r="Y101" s="23">
        <f t="shared" si="15"/>
        <v>0.44118370135766932</v>
      </c>
    </row>
    <row r="102" spans="1:25" x14ac:dyDescent="0.45">
      <c r="A102" s="4">
        <v>14153</v>
      </c>
      <c r="B102" s="4">
        <v>99</v>
      </c>
      <c r="C102" s="3">
        <v>0</v>
      </c>
      <c r="D102" s="4" t="s">
        <v>42</v>
      </c>
      <c r="E102" s="19" t="s">
        <v>177</v>
      </c>
      <c r="F102" s="3">
        <v>281411</v>
      </c>
      <c r="G102" s="4">
        <v>9660</v>
      </c>
      <c r="H102" s="4">
        <v>6033</v>
      </c>
      <c r="I102" s="4">
        <v>8860</v>
      </c>
      <c r="J102" s="4">
        <v>8241</v>
      </c>
      <c r="K102" s="4">
        <v>7404</v>
      </c>
      <c r="L102" s="4">
        <v>8277</v>
      </c>
      <c r="M102" s="4">
        <v>9348</v>
      </c>
      <c r="N102" s="4">
        <v>11402</v>
      </c>
      <c r="O102" s="4">
        <f t="shared" si="8"/>
        <v>59565</v>
      </c>
      <c r="P102" s="20">
        <f t="shared" si="9"/>
        <v>0.16217577436414002</v>
      </c>
      <c r="Q102" s="21">
        <f t="shared" si="10"/>
        <v>1.13523042054898</v>
      </c>
      <c r="R102" s="3">
        <f t="shared" si="11"/>
        <v>1932</v>
      </c>
      <c r="S102" s="22">
        <v>1.6</v>
      </c>
      <c r="T102" s="4">
        <f t="shared" si="12"/>
        <v>3954.8571428571449</v>
      </c>
      <c r="U102" s="21">
        <v>1.8</v>
      </c>
      <c r="V102" s="3">
        <f t="shared" si="13"/>
        <v>5656.7142857142881</v>
      </c>
      <c r="W102" s="22">
        <v>2.0699999999999998</v>
      </c>
      <c r="X102" s="4">
        <f t="shared" si="14"/>
        <v>7954.221428571429</v>
      </c>
      <c r="Y102" s="23">
        <f t="shared" si="15"/>
        <v>0.44339888290316448</v>
      </c>
    </row>
    <row r="103" spans="1:25" x14ac:dyDescent="0.45">
      <c r="A103" s="4">
        <v>26109</v>
      </c>
      <c r="B103" s="4">
        <v>100</v>
      </c>
      <c r="C103" s="3">
        <v>0</v>
      </c>
      <c r="D103" s="4" t="s">
        <v>55</v>
      </c>
      <c r="E103" s="19" t="s">
        <v>178</v>
      </c>
      <c r="F103" s="3">
        <v>277858</v>
      </c>
      <c r="G103" s="4">
        <v>9215</v>
      </c>
      <c r="H103" s="4">
        <v>6400</v>
      </c>
      <c r="I103" s="4">
        <v>8276</v>
      </c>
      <c r="J103" s="4">
        <v>7509</v>
      </c>
      <c r="K103" s="4">
        <v>6961</v>
      </c>
      <c r="L103" s="4">
        <v>7543</v>
      </c>
      <c r="M103" s="4">
        <v>8850</v>
      </c>
      <c r="N103" s="4">
        <v>11059</v>
      </c>
      <c r="O103" s="4">
        <f t="shared" si="8"/>
        <v>56598</v>
      </c>
      <c r="P103" s="20">
        <f t="shared" si="9"/>
        <v>0.16281494045725997</v>
      </c>
      <c r="Q103" s="21">
        <f t="shared" si="10"/>
        <v>1.1397045832008197</v>
      </c>
      <c r="R103" s="3">
        <f t="shared" si="11"/>
        <v>1843</v>
      </c>
      <c r="S103" s="22">
        <v>1.6</v>
      </c>
      <c r="T103" s="4">
        <f t="shared" si="12"/>
        <v>3721.6857142857152</v>
      </c>
      <c r="U103" s="21">
        <v>1.8</v>
      </c>
      <c r="V103" s="3">
        <f t="shared" si="13"/>
        <v>5338.7714285714301</v>
      </c>
      <c r="W103" s="22">
        <v>2.0699999999999998</v>
      </c>
      <c r="X103" s="4">
        <f t="shared" si="14"/>
        <v>7521.8371428571409</v>
      </c>
      <c r="Y103" s="23">
        <f t="shared" si="15"/>
        <v>0.44549364918251733</v>
      </c>
    </row>
    <row r="104" spans="1:25" x14ac:dyDescent="0.45">
      <c r="A104" s="4">
        <v>2201</v>
      </c>
      <c r="B104" s="4">
        <v>101</v>
      </c>
      <c r="C104" s="3">
        <v>2</v>
      </c>
      <c r="D104" s="4" t="s">
        <v>179</v>
      </c>
      <c r="E104" s="19" t="s">
        <v>180</v>
      </c>
      <c r="F104" s="3">
        <v>275192</v>
      </c>
      <c r="G104" s="4">
        <v>8185</v>
      </c>
      <c r="H104" s="4">
        <v>6024</v>
      </c>
      <c r="I104" s="4">
        <v>5176</v>
      </c>
      <c r="J104" s="4">
        <v>5205</v>
      </c>
      <c r="K104" s="4">
        <v>6199</v>
      </c>
      <c r="L104" s="4">
        <v>7685</v>
      </c>
      <c r="M104" s="4">
        <v>9257</v>
      </c>
      <c r="N104" s="4">
        <v>10474</v>
      </c>
      <c r="O104" s="4">
        <f t="shared" si="8"/>
        <v>50020</v>
      </c>
      <c r="P104" s="20">
        <f t="shared" si="9"/>
        <v>0.1636345461815274</v>
      </c>
      <c r="Q104" s="21">
        <f t="shared" si="10"/>
        <v>1.1454418232706918</v>
      </c>
      <c r="R104" s="3">
        <f t="shared" si="11"/>
        <v>1637</v>
      </c>
      <c r="S104" s="22">
        <v>1.6</v>
      </c>
      <c r="T104" s="4">
        <f t="shared" si="12"/>
        <v>3248.1428571428587</v>
      </c>
      <c r="U104" s="21">
        <v>1.8</v>
      </c>
      <c r="V104" s="3">
        <f t="shared" si="13"/>
        <v>4677.2857142857156</v>
      </c>
      <c r="W104" s="22">
        <v>2.0699999999999998</v>
      </c>
      <c r="X104" s="4">
        <f t="shared" si="14"/>
        <v>6606.6285714285714</v>
      </c>
      <c r="Y104" s="23">
        <f t="shared" si="15"/>
        <v>0.44733353782791024</v>
      </c>
    </row>
    <row r="105" spans="1:25" x14ac:dyDescent="0.45">
      <c r="A105" s="4">
        <v>24201</v>
      </c>
      <c r="B105" s="4">
        <v>102</v>
      </c>
      <c r="C105" s="3">
        <v>2</v>
      </c>
      <c r="D105" s="4" t="s">
        <v>164</v>
      </c>
      <c r="E105" s="19" t="s">
        <v>181</v>
      </c>
      <c r="F105" s="3">
        <v>274537</v>
      </c>
      <c r="G105" s="4">
        <v>9798</v>
      </c>
      <c r="H105" s="4">
        <v>6334</v>
      </c>
      <c r="I105" s="4">
        <v>6929</v>
      </c>
      <c r="J105" s="4">
        <v>6185</v>
      </c>
      <c r="K105" s="4">
        <v>6659</v>
      </c>
      <c r="L105" s="4">
        <v>7494</v>
      </c>
      <c r="M105" s="4">
        <v>8614</v>
      </c>
      <c r="N105" s="4">
        <v>10229</v>
      </c>
      <c r="O105" s="4">
        <f t="shared" si="8"/>
        <v>52444</v>
      </c>
      <c r="P105" s="20">
        <f t="shared" si="9"/>
        <v>0.18682785447334299</v>
      </c>
      <c r="Q105" s="21">
        <f t="shared" si="10"/>
        <v>1.3077949813134009</v>
      </c>
      <c r="R105" s="3">
        <f t="shared" si="11"/>
        <v>1959.6</v>
      </c>
      <c r="S105" s="22">
        <v>1.6</v>
      </c>
      <c r="T105" s="4">
        <f t="shared" si="12"/>
        <v>2189.2000000000007</v>
      </c>
      <c r="U105" s="21">
        <v>1.8</v>
      </c>
      <c r="V105" s="3">
        <f t="shared" si="13"/>
        <v>3687.6000000000022</v>
      </c>
      <c r="W105" s="22">
        <v>2.0699999999999998</v>
      </c>
      <c r="X105" s="4">
        <f t="shared" si="14"/>
        <v>5710.4400000000005</v>
      </c>
      <c r="Y105" s="23">
        <f t="shared" si="15"/>
        <v>0.44892384574405902</v>
      </c>
    </row>
    <row r="106" spans="1:25" x14ac:dyDescent="0.45">
      <c r="A106" s="4">
        <v>14152</v>
      </c>
      <c r="B106" s="4">
        <v>103</v>
      </c>
      <c r="C106" s="3">
        <v>0</v>
      </c>
      <c r="D106" s="4" t="s">
        <v>42</v>
      </c>
      <c r="E106" s="19" t="s">
        <v>182</v>
      </c>
      <c r="F106" s="3">
        <v>273875</v>
      </c>
      <c r="G106" s="4">
        <v>9547</v>
      </c>
      <c r="H106" s="4">
        <v>6433</v>
      </c>
      <c r="I106" s="4">
        <v>8220</v>
      </c>
      <c r="J106" s="4">
        <v>7167</v>
      </c>
      <c r="K106" s="4">
        <v>7024</v>
      </c>
      <c r="L106" s="4">
        <v>7983</v>
      </c>
      <c r="M106" s="4">
        <v>9117</v>
      </c>
      <c r="N106" s="4">
        <v>11290</v>
      </c>
      <c r="O106" s="4">
        <f t="shared" si="8"/>
        <v>57234</v>
      </c>
      <c r="P106" s="20">
        <f t="shared" si="9"/>
        <v>0.166806443722263</v>
      </c>
      <c r="Q106" s="21">
        <f t="shared" si="10"/>
        <v>1.167645106055841</v>
      </c>
      <c r="R106" s="3">
        <f t="shared" si="11"/>
        <v>1909.4</v>
      </c>
      <c r="S106" s="22">
        <v>1.6</v>
      </c>
      <c r="T106" s="4">
        <f t="shared" si="12"/>
        <v>3535.0571428571438</v>
      </c>
      <c r="U106" s="21">
        <v>1.8</v>
      </c>
      <c r="V106" s="3">
        <f t="shared" si="13"/>
        <v>5170.3142857142866</v>
      </c>
      <c r="W106" s="22">
        <v>2.0699999999999998</v>
      </c>
      <c r="X106" s="4">
        <f t="shared" si="14"/>
        <v>7377.9114285714277</v>
      </c>
      <c r="Y106" s="23">
        <f t="shared" si="15"/>
        <v>0.45097852996270099</v>
      </c>
    </row>
    <row r="107" spans="1:25" x14ac:dyDescent="0.45">
      <c r="A107" s="4">
        <v>13107</v>
      </c>
      <c r="B107" s="4">
        <v>104</v>
      </c>
      <c r="C107" s="3">
        <v>0</v>
      </c>
      <c r="D107" s="4" t="s">
        <v>65</v>
      </c>
      <c r="E107" s="19" t="s">
        <v>183</v>
      </c>
      <c r="F107" s="3">
        <v>272085</v>
      </c>
      <c r="G107" s="4">
        <v>10446</v>
      </c>
      <c r="H107" s="4">
        <v>4161</v>
      </c>
      <c r="I107" s="4">
        <v>6987</v>
      </c>
      <c r="J107" s="4">
        <v>11749</v>
      </c>
      <c r="K107" s="4">
        <v>11475</v>
      </c>
      <c r="L107" s="4">
        <v>10641</v>
      </c>
      <c r="M107" s="4">
        <v>10374</v>
      </c>
      <c r="N107" s="4">
        <v>11080</v>
      </c>
      <c r="O107" s="4">
        <f t="shared" si="8"/>
        <v>66467</v>
      </c>
      <c r="P107" s="20">
        <f t="shared" si="9"/>
        <v>0.15716069628537468</v>
      </c>
      <c r="Q107" s="85">
        <f t="shared" si="10"/>
        <v>1.1001248739976228</v>
      </c>
      <c r="R107" s="3">
        <f t="shared" si="11"/>
        <v>2089.1999999999998</v>
      </c>
      <c r="S107" s="22">
        <v>1.6</v>
      </c>
      <c r="T107" s="4">
        <f t="shared" si="12"/>
        <v>4746.4571428571435</v>
      </c>
      <c r="U107" s="21">
        <v>1.8</v>
      </c>
      <c r="V107" s="3">
        <f t="shared" si="13"/>
        <v>6645.5142857142891</v>
      </c>
      <c r="W107" s="22">
        <v>2.0699999999999998</v>
      </c>
      <c r="X107" s="4">
        <f t="shared" si="14"/>
        <v>9209.2414285714294</v>
      </c>
      <c r="Y107" s="23">
        <f t="shared" si="15"/>
        <v>0.4535432236720443</v>
      </c>
    </row>
    <row r="108" spans="1:25" x14ac:dyDescent="0.45">
      <c r="A108" s="4">
        <v>8201</v>
      </c>
      <c r="B108" s="4">
        <v>105</v>
      </c>
      <c r="C108" s="3">
        <v>2</v>
      </c>
      <c r="D108" s="4" t="s">
        <v>184</v>
      </c>
      <c r="E108" s="19" t="s">
        <v>185</v>
      </c>
      <c r="F108" s="3">
        <v>270685</v>
      </c>
      <c r="G108" s="4">
        <v>10744</v>
      </c>
      <c r="H108" s="4">
        <v>6063</v>
      </c>
      <c r="I108" s="4">
        <v>6238</v>
      </c>
      <c r="J108" s="4">
        <v>6453</v>
      </c>
      <c r="K108" s="4">
        <v>7492</v>
      </c>
      <c r="L108" s="4">
        <v>8482</v>
      </c>
      <c r="M108" s="4">
        <v>9201</v>
      </c>
      <c r="N108" s="4">
        <v>10604</v>
      </c>
      <c r="O108" s="4">
        <f t="shared" si="8"/>
        <v>54533</v>
      </c>
      <c r="P108" s="20">
        <f t="shared" si="9"/>
        <v>0.1970183191828801</v>
      </c>
      <c r="Q108" s="21">
        <f t="shared" si="10"/>
        <v>1.3791282342801607</v>
      </c>
      <c r="R108" s="3">
        <f t="shared" si="11"/>
        <v>2148.8000000000002</v>
      </c>
      <c r="S108" s="22">
        <v>1.6</v>
      </c>
      <c r="T108" s="4">
        <f t="shared" si="12"/>
        <v>1720.6857142857152</v>
      </c>
      <c r="U108" s="21">
        <v>1.8</v>
      </c>
      <c r="V108" s="3">
        <f t="shared" si="13"/>
        <v>3278.7714285714301</v>
      </c>
      <c r="W108" s="22">
        <v>2.0699999999999998</v>
      </c>
      <c r="X108" s="4">
        <f t="shared" si="14"/>
        <v>5382.187142857143</v>
      </c>
      <c r="Y108" s="23">
        <f t="shared" si="15"/>
        <v>0.45504211602000344</v>
      </c>
    </row>
    <row r="109" spans="1:25" x14ac:dyDescent="0.45">
      <c r="A109" s="4">
        <v>12219</v>
      </c>
      <c r="B109" s="4">
        <v>106</v>
      </c>
      <c r="C109" s="3">
        <v>2</v>
      </c>
      <c r="D109" s="4" t="s">
        <v>63</v>
      </c>
      <c r="E109" s="19" t="s">
        <v>186</v>
      </c>
      <c r="F109" s="3">
        <v>269524</v>
      </c>
      <c r="G109" s="4">
        <v>8775</v>
      </c>
      <c r="H109" s="4">
        <v>5852</v>
      </c>
      <c r="I109" s="4">
        <v>6037</v>
      </c>
      <c r="J109" s="4">
        <v>5748</v>
      </c>
      <c r="K109" s="4">
        <v>6144</v>
      </c>
      <c r="L109" s="4">
        <v>7224</v>
      </c>
      <c r="M109" s="4">
        <v>8007</v>
      </c>
      <c r="N109" s="4">
        <v>9982</v>
      </c>
      <c r="O109" s="4">
        <f t="shared" si="8"/>
        <v>48994</v>
      </c>
      <c r="P109" s="20">
        <f t="shared" si="9"/>
        <v>0.17910356370167776</v>
      </c>
      <c r="Q109" s="21">
        <f t="shared" si="10"/>
        <v>1.2537249459117443</v>
      </c>
      <c r="R109" s="3">
        <f t="shared" si="11"/>
        <v>1755</v>
      </c>
      <c r="S109" s="22">
        <v>1.6</v>
      </c>
      <c r="T109" s="4">
        <f t="shared" si="12"/>
        <v>2423.6285714285732</v>
      </c>
      <c r="U109" s="21">
        <v>1.8</v>
      </c>
      <c r="V109" s="3">
        <f t="shared" si="13"/>
        <v>3823.4571428571435</v>
      </c>
      <c r="W109" s="22">
        <v>2.0699999999999998</v>
      </c>
      <c r="X109" s="4">
        <f t="shared" si="14"/>
        <v>5713.2257142857143</v>
      </c>
      <c r="Y109" s="23">
        <f t="shared" si="15"/>
        <v>0.45663319973337285</v>
      </c>
    </row>
    <row r="110" spans="1:25" x14ac:dyDescent="0.45">
      <c r="A110" s="4">
        <v>15202</v>
      </c>
      <c r="B110" s="4">
        <v>107</v>
      </c>
      <c r="C110" s="3">
        <v>2</v>
      </c>
      <c r="D110" s="4" t="s">
        <v>71</v>
      </c>
      <c r="E110" s="19" t="s">
        <v>187</v>
      </c>
      <c r="F110" s="3">
        <v>266936</v>
      </c>
      <c r="G110" s="4">
        <v>9007</v>
      </c>
      <c r="H110" s="4">
        <v>5972</v>
      </c>
      <c r="I110" s="4">
        <v>5247</v>
      </c>
      <c r="J110" s="4">
        <v>5361</v>
      </c>
      <c r="K110" s="4">
        <v>6117</v>
      </c>
      <c r="L110" s="4">
        <v>7264</v>
      </c>
      <c r="M110" s="4">
        <v>8650</v>
      </c>
      <c r="N110" s="4">
        <v>9603</v>
      </c>
      <c r="O110" s="4">
        <f t="shared" si="8"/>
        <v>48214</v>
      </c>
      <c r="P110" s="20">
        <f t="shared" si="9"/>
        <v>0.18681295889160823</v>
      </c>
      <c r="Q110" s="21">
        <f t="shared" si="10"/>
        <v>1.3076907122412575</v>
      </c>
      <c r="R110" s="3">
        <f t="shared" si="11"/>
        <v>1801.4</v>
      </c>
      <c r="S110" s="22">
        <v>1.6</v>
      </c>
      <c r="T110" s="4">
        <f t="shared" si="12"/>
        <v>2013.3428571428576</v>
      </c>
      <c r="U110" s="21">
        <v>1.8</v>
      </c>
      <c r="V110" s="3">
        <f t="shared" si="13"/>
        <v>3390.8857142857159</v>
      </c>
      <c r="W110" s="22">
        <v>2.0699999999999998</v>
      </c>
      <c r="X110" s="4">
        <f t="shared" si="14"/>
        <v>5250.5685714285719</v>
      </c>
      <c r="Y110" s="23">
        <f t="shared" si="15"/>
        <v>0.4580954374529575</v>
      </c>
    </row>
    <row r="111" spans="1:25" x14ac:dyDescent="0.45">
      <c r="A111" s="4">
        <v>40134</v>
      </c>
      <c r="B111" s="4">
        <v>108</v>
      </c>
      <c r="C111" s="3">
        <v>0</v>
      </c>
      <c r="D111" s="4" t="s">
        <v>50</v>
      </c>
      <c r="E111" s="19" t="s">
        <v>188</v>
      </c>
      <c r="F111" s="3">
        <v>265583</v>
      </c>
      <c r="G111" s="4">
        <v>11668</v>
      </c>
      <c r="H111" s="4">
        <v>6154</v>
      </c>
      <c r="I111" s="4">
        <v>8610</v>
      </c>
      <c r="J111" s="4">
        <v>8528</v>
      </c>
      <c r="K111" s="4">
        <v>8589</v>
      </c>
      <c r="L111" s="4">
        <v>9559</v>
      </c>
      <c r="M111" s="4">
        <v>10445</v>
      </c>
      <c r="N111" s="4">
        <v>11087</v>
      </c>
      <c r="O111" s="4">
        <f t="shared" si="8"/>
        <v>62972</v>
      </c>
      <c r="P111" s="20">
        <f t="shared" si="9"/>
        <v>0.1852886997395668</v>
      </c>
      <c r="Q111" s="21">
        <f t="shared" si="10"/>
        <v>1.2970208981769675</v>
      </c>
      <c r="R111" s="3">
        <f t="shared" si="11"/>
        <v>2333.6</v>
      </c>
      <c r="S111" s="22">
        <v>1.6</v>
      </c>
      <c r="T111" s="4">
        <f t="shared" si="12"/>
        <v>2725.6000000000022</v>
      </c>
      <c r="U111" s="21">
        <v>1.8</v>
      </c>
      <c r="V111" s="3">
        <f t="shared" si="13"/>
        <v>4524.8000000000011</v>
      </c>
      <c r="W111" s="22">
        <v>2.0699999999999998</v>
      </c>
      <c r="X111" s="4">
        <f t="shared" si="14"/>
        <v>6953.7200000000012</v>
      </c>
      <c r="Y111" s="23">
        <f t="shared" si="15"/>
        <v>0.4600319880449753</v>
      </c>
    </row>
    <row r="112" spans="1:25" x14ac:dyDescent="0.45">
      <c r="A112" s="4">
        <v>1103</v>
      </c>
      <c r="B112" s="4">
        <v>109</v>
      </c>
      <c r="C112" s="3">
        <v>0</v>
      </c>
      <c r="D112" s="4" t="s">
        <v>48</v>
      </c>
      <c r="E112" s="19" t="s">
        <v>189</v>
      </c>
      <c r="F112" s="3">
        <v>265379</v>
      </c>
      <c r="G112" s="4">
        <v>9618</v>
      </c>
      <c r="H112" s="4">
        <v>5764</v>
      </c>
      <c r="I112" s="4">
        <v>7053</v>
      </c>
      <c r="J112" s="4">
        <v>7628</v>
      </c>
      <c r="K112" s="4">
        <v>7984</v>
      </c>
      <c r="L112" s="4">
        <v>8719</v>
      </c>
      <c r="M112" s="4">
        <v>9810</v>
      </c>
      <c r="N112" s="4">
        <v>11098</v>
      </c>
      <c r="O112" s="4">
        <f t="shared" si="8"/>
        <v>58056</v>
      </c>
      <c r="P112" s="20">
        <f t="shared" si="9"/>
        <v>0.16566763125258371</v>
      </c>
      <c r="Q112" s="21">
        <f t="shared" si="10"/>
        <v>1.1596734187680859</v>
      </c>
      <c r="R112" s="3">
        <f t="shared" si="11"/>
        <v>1923.6</v>
      </c>
      <c r="S112" s="22">
        <v>1.6</v>
      </c>
      <c r="T112" s="4">
        <f t="shared" si="12"/>
        <v>3651.942857142858</v>
      </c>
      <c r="U112" s="21">
        <v>1.8</v>
      </c>
      <c r="V112" s="3">
        <f t="shared" si="13"/>
        <v>5310.6857142857152</v>
      </c>
      <c r="W112" s="22">
        <v>2.0699999999999998</v>
      </c>
      <c r="X112" s="4">
        <f t="shared" si="14"/>
        <v>7549.9885714285701</v>
      </c>
      <c r="Y112" s="23">
        <f t="shared" si="15"/>
        <v>0.46213459425254877</v>
      </c>
    </row>
    <row r="113" spans="1:25" x14ac:dyDescent="0.45">
      <c r="A113" s="4">
        <v>27212</v>
      </c>
      <c r="B113" s="4">
        <v>110</v>
      </c>
      <c r="C113" s="3">
        <v>2</v>
      </c>
      <c r="D113" s="4" t="s">
        <v>44</v>
      </c>
      <c r="E113" s="19" t="s">
        <v>190</v>
      </c>
      <c r="F113" s="3">
        <v>264642</v>
      </c>
      <c r="G113" s="4">
        <v>9911</v>
      </c>
      <c r="H113" s="4">
        <v>6270</v>
      </c>
      <c r="I113" s="4">
        <v>6733</v>
      </c>
      <c r="J113" s="4">
        <v>6362</v>
      </c>
      <c r="K113" s="4">
        <v>6485</v>
      </c>
      <c r="L113" s="4">
        <v>7197</v>
      </c>
      <c r="M113" s="4">
        <v>8508</v>
      </c>
      <c r="N113" s="4">
        <v>11209</v>
      </c>
      <c r="O113" s="4">
        <f t="shared" si="8"/>
        <v>52764</v>
      </c>
      <c r="P113" s="20">
        <f t="shared" si="9"/>
        <v>0.18783640360852097</v>
      </c>
      <c r="Q113" s="21">
        <f t="shared" si="10"/>
        <v>1.3148548252596468</v>
      </c>
      <c r="R113" s="3">
        <f t="shared" si="11"/>
        <v>1982.2</v>
      </c>
      <c r="S113" s="22">
        <v>1.6</v>
      </c>
      <c r="T113" s="4">
        <f t="shared" si="12"/>
        <v>2149.3428571428576</v>
      </c>
      <c r="U113" s="21">
        <v>1.8</v>
      </c>
      <c r="V113" s="3">
        <f t="shared" si="13"/>
        <v>3656.8857142857159</v>
      </c>
      <c r="W113" s="22">
        <v>2.0699999999999998</v>
      </c>
      <c r="X113" s="4">
        <f t="shared" si="14"/>
        <v>5692.0685714285719</v>
      </c>
      <c r="Y113" s="23">
        <f t="shared" si="15"/>
        <v>0.46371978588548851</v>
      </c>
    </row>
    <row r="114" spans="1:25" x14ac:dyDescent="0.45">
      <c r="A114" s="4">
        <v>14133</v>
      </c>
      <c r="B114" s="4">
        <v>111</v>
      </c>
      <c r="C114" s="3">
        <v>0</v>
      </c>
      <c r="D114" s="4" t="s">
        <v>42</v>
      </c>
      <c r="E114" s="19" t="s">
        <v>191</v>
      </c>
      <c r="F114" s="3">
        <v>263683</v>
      </c>
      <c r="G114" s="4">
        <v>12749</v>
      </c>
      <c r="H114" s="4">
        <v>4896</v>
      </c>
      <c r="I114" s="4">
        <v>8207</v>
      </c>
      <c r="J114" s="4">
        <v>11142</v>
      </c>
      <c r="K114" s="4">
        <v>11269</v>
      </c>
      <c r="L114" s="4">
        <v>10897</v>
      </c>
      <c r="M114" s="4">
        <v>10785</v>
      </c>
      <c r="N114" s="4">
        <v>11383</v>
      </c>
      <c r="O114" s="4">
        <f t="shared" si="8"/>
        <v>68579</v>
      </c>
      <c r="P114" s="20">
        <f t="shared" si="9"/>
        <v>0.18590238994444364</v>
      </c>
      <c r="Q114" s="21">
        <f t="shared" si="10"/>
        <v>1.3013167296111054</v>
      </c>
      <c r="R114" s="3">
        <f t="shared" si="11"/>
        <v>2549.8000000000002</v>
      </c>
      <c r="S114" s="22">
        <v>1.6</v>
      </c>
      <c r="T114" s="4">
        <f t="shared" si="12"/>
        <v>2926.2000000000007</v>
      </c>
      <c r="U114" s="21">
        <v>1.8</v>
      </c>
      <c r="V114" s="3">
        <f t="shared" si="13"/>
        <v>4885.6000000000022</v>
      </c>
      <c r="W114" s="22">
        <v>2.0699999999999998</v>
      </c>
      <c r="X114" s="4">
        <f t="shared" si="14"/>
        <v>7530.7900000000009</v>
      </c>
      <c r="Y114" s="23">
        <f t="shared" si="15"/>
        <v>0.4658170454577551</v>
      </c>
    </row>
    <row r="115" spans="1:25" x14ac:dyDescent="0.45">
      <c r="A115" s="4">
        <v>13206</v>
      </c>
      <c r="B115" s="4">
        <v>112</v>
      </c>
      <c r="C115" s="3">
        <v>2</v>
      </c>
      <c r="D115" s="4" t="s">
        <v>65</v>
      </c>
      <c r="E115" s="19" t="s">
        <v>192</v>
      </c>
      <c r="F115" s="3">
        <v>262790</v>
      </c>
      <c r="G115" s="4">
        <v>9897</v>
      </c>
      <c r="H115" s="4">
        <v>6186</v>
      </c>
      <c r="I115" s="4">
        <v>8140</v>
      </c>
      <c r="J115" s="4">
        <v>7482</v>
      </c>
      <c r="K115" s="4">
        <v>7236</v>
      </c>
      <c r="L115" s="4">
        <v>8371</v>
      </c>
      <c r="M115" s="4">
        <v>9345</v>
      </c>
      <c r="N115" s="4">
        <v>10901</v>
      </c>
      <c r="O115" s="4">
        <f t="shared" si="8"/>
        <v>57661</v>
      </c>
      <c r="P115" s="20">
        <f t="shared" si="9"/>
        <v>0.17164114392743796</v>
      </c>
      <c r="Q115" s="21">
        <f t="shared" si="10"/>
        <v>1.2014880074920657</v>
      </c>
      <c r="R115" s="3">
        <f t="shared" si="11"/>
        <v>1979.4</v>
      </c>
      <c r="S115" s="22">
        <v>1.6</v>
      </c>
      <c r="T115" s="4">
        <f t="shared" si="12"/>
        <v>3282.6571428571442</v>
      </c>
      <c r="U115" s="21">
        <v>1.8</v>
      </c>
      <c r="V115" s="3">
        <f t="shared" si="13"/>
        <v>4930.1142857142877</v>
      </c>
      <c r="W115" s="22">
        <v>2.0699999999999998</v>
      </c>
      <c r="X115" s="4">
        <f t="shared" si="14"/>
        <v>7154.1814285714281</v>
      </c>
      <c r="Y115" s="23">
        <f t="shared" si="15"/>
        <v>0.46780942281561577</v>
      </c>
    </row>
    <row r="116" spans="1:25" x14ac:dyDescent="0.45">
      <c r="A116" s="4">
        <v>18201</v>
      </c>
      <c r="B116" s="4">
        <v>113</v>
      </c>
      <c r="C116" s="3">
        <v>2</v>
      </c>
      <c r="D116" s="4" t="s">
        <v>193</v>
      </c>
      <c r="E116" s="19" t="s">
        <v>194</v>
      </c>
      <c r="F116" s="3">
        <v>262328</v>
      </c>
      <c r="G116" s="4">
        <v>10061</v>
      </c>
      <c r="H116" s="4">
        <v>5788</v>
      </c>
      <c r="I116" s="4">
        <v>5498</v>
      </c>
      <c r="J116" s="4">
        <v>5916</v>
      </c>
      <c r="K116" s="4">
        <v>6719</v>
      </c>
      <c r="L116" s="4">
        <v>7471</v>
      </c>
      <c r="M116" s="4">
        <v>8370</v>
      </c>
      <c r="N116" s="4">
        <v>9824</v>
      </c>
      <c r="O116" s="4">
        <f t="shared" si="8"/>
        <v>49586</v>
      </c>
      <c r="P116" s="20">
        <f t="shared" si="9"/>
        <v>0.20290001210018957</v>
      </c>
      <c r="Q116" s="21">
        <f t="shared" si="10"/>
        <v>1.420300084701327</v>
      </c>
      <c r="R116" s="3">
        <f t="shared" si="11"/>
        <v>2012.2</v>
      </c>
      <c r="S116" s="22">
        <v>1.6</v>
      </c>
      <c r="T116" s="4">
        <f t="shared" si="12"/>
        <v>1272.942857142858</v>
      </c>
      <c r="U116" s="21">
        <v>1.8</v>
      </c>
      <c r="V116" s="3">
        <f t="shared" si="13"/>
        <v>2689.6857142857152</v>
      </c>
      <c r="W116" s="22">
        <v>2.0699999999999998</v>
      </c>
      <c r="X116" s="4">
        <f t="shared" si="14"/>
        <v>4602.2885714285712</v>
      </c>
      <c r="Y116" s="23">
        <f t="shared" si="15"/>
        <v>0.46909112018876808</v>
      </c>
    </row>
    <row r="117" spans="1:25" x14ac:dyDescent="0.45">
      <c r="A117" s="4">
        <v>28210</v>
      </c>
      <c r="B117" s="4">
        <v>114</v>
      </c>
      <c r="C117" s="3">
        <v>2</v>
      </c>
      <c r="D117" s="4" t="s">
        <v>53</v>
      </c>
      <c r="E117" s="19" t="s">
        <v>195</v>
      </c>
      <c r="F117" s="3">
        <v>260878</v>
      </c>
      <c r="G117" s="4">
        <v>9466</v>
      </c>
      <c r="H117" s="4">
        <v>6188</v>
      </c>
      <c r="I117" s="4">
        <v>6049</v>
      </c>
      <c r="J117" s="4">
        <v>5776</v>
      </c>
      <c r="K117" s="4">
        <v>6410</v>
      </c>
      <c r="L117" s="4">
        <v>7441</v>
      </c>
      <c r="M117" s="4">
        <v>8631</v>
      </c>
      <c r="N117" s="4">
        <v>10785</v>
      </c>
      <c r="O117" s="4">
        <f t="shared" si="8"/>
        <v>51280</v>
      </c>
      <c r="P117" s="20">
        <f t="shared" si="9"/>
        <v>0.18459438377535101</v>
      </c>
      <c r="Q117" s="21">
        <f t="shared" si="10"/>
        <v>1.2921606864274571</v>
      </c>
      <c r="R117" s="3">
        <f t="shared" si="11"/>
        <v>1893.2</v>
      </c>
      <c r="S117" s="22">
        <v>1.6</v>
      </c>
      <c r="T117" s="4">
        <f t="shared" si="12"/>
        <v>2255.1428571428587</v>
      </c>
      <c r="U117" s="21">
        <v>1.8</v>
      </c>
      <c r="V117" s="3">
        <f t="shared" si="13"/>
        <v>3720.2857142857156</v>
      </c>
      <c r="W117" s="22">
        <v>2.0699999999999998</v>
      </c>
      <c r="X117" s="4">
        <f t="shared" si="14"/>
        <v>5698.2285714285717</v>
      </c>
      <c r="Y117" s="23">
        <f t="shared" si="15"/>
        <v>0.47067802732817732</v>
      </c>
    </row>
    <row r="118" spans="1:25" x14ac:dyDescent="0.45">
      <c r="A118" s="4">
        <v>13103</v>
      </c>
      <c r="B118" s="4">
        <v>115</v>
      </c>
      <c r="C118" s="3">
        <v>0</v>
      </c>
      <c r="D118" s="4" t="s">
        <v>65</v>
      </c>
      <c r="E118" s="19" t="s">
        <v>196</v>
      </c>
      <c r="F118" s="3">
        <v>260486</v>
      </c>
      <c r="G118" s="4">
        <v>13450</v>
      </c>
      <c r="H118" s="4">
        <v>3557</v>
      </c>
      <c r="I118" s="4">
        <v>5593</v>
      </c>
      <c r="J118" s="4">
        <v>9140</v>
      </c>
      <c r="K118" s="4">
        <v>11190</v>
      </c>
      <c r="L118" s="4">
        <v>12728</v>
      </c>
      <c r="M118" s="4">
        <v>12969</v>
      </c>
      <c r="N118" s="4">
        <v>13339</v>
      </c>
      <c r="O118" s="4">
        <f t="shared" si="8"/>
        <v>68516</v>
      </c>
      <c r="P118" s="20">
        <f t="shared" si="9"/>
        <v>0.19630451281452507</v>
      </c>
      <c r="Q118" s="85">
        <f t="shared" si="10"/>
        <v>1.3741315897016755</v>
      </c>
      <c r="R118" s="3">
        <f t="shared" si="11"/>
        <v>2690</v>
      </c>
      <c r="S118" s="22">
        <v>1.6</v>
      </c>
      <c r="T118" s="4">
        <f t="shared" si="12"/>
        <v>2210.8000000000011</v>
      </c>
      <c r="U118" s="21">
        <v>1.8</v>
      </c>
      <c r="V118" s="3">
        <f t="shared" si="13"/>
        <v>4168.4000000000015</v>
      </c>
      <c r="W118" s="22">
        <v>2.0699999999999998</v>
      </c>
      <c r="X118" s="4">
        <f t="shared" si="14"/>
        <v>6811.16</v>
      </c>
      <c r="Y118" s="23">
        <f t="shared" si="15"/>
        <v>0.4725748761990447</v>
      </c>
    </row>
    <row r="119" spans="1:25" x14ac:dyDescent="0.45">
      <c r="A119" s="4">
        <v>14203</v>
      </c>
      <c r="B119" s="4">
        <v>116</v>
      </c>
      <c r="C119" s="3">
        <v>2</v>
      </c>
      <c r="D119" s="4" t="s">
        <v>42</v>
      </c>
      <c r="E119" s="19" t="s">
        <v>197</v>
      </c>
      <c r="F119" s="3">
        <v>258422</v>
      </c>
      <c r="G119" s="4">
        <v>8546</v>
      </c>
      <c r="H119" s="4">
        <v>5888</v>
      </c>
      <c r="I119" s="4">
        <v>6571</v>
      </c>
      <c r="J119" s="4">
        <v>5614</v>
      </c>
      <c r="K119" s="4">
        <v>5867</v>
      </c>
      <c r="L119" s="4">
        <v>7033</v>
      </c>
      <c r="M119" s="4">
        <v>8371</v>
      </c>
      <c r="N119" s="4">
        <v>10244</v>
      </c>
      <c r="O119" s="4">
        <f t="shared" si="8"/>
        <v>49588</v>
      </c>
      <c r="P119" s="20">
        <f t="shared" si="9"/>
        <v>0.17234008227797049</v>
      </c>
      <c r="Q119" s="21">
        <f t="shared" si="10"/>
        <v>1.2063805759457935</v>
      </c>
      <c r="R119" s="3">
        <f t="shared" si="11"/>
        <v>1709.2</v>
      </c>
      <c r="S119" s="22">
        <v>1.6</v>
      </c>
      <c r="T119" s="4">
        <f t="shared" si="12"/>
        <v>2788.4000000000015</v>
      </c>
      <c r="U119" s="21">
        <v>1.8</v>
      </c>
      <c r="V119" s="3">
        <f t="shared" si="13"/>
        <v>4205.2000000000007</v>
      </c>
      <c r="W119" s="22">
        <v>2.0699999999999998</v>
      </c>
      <c r="X119" s="4">
        <f t="shared" si="14"/>
        <v>6117.8799999999992</v>
      </c>
      <c r="Y119" s="23">
        <f t="shared" si="15"/>
        <v>0.47427865261453078</v>
      </c>
    </row>
    <row r="120" spans="1:25" x14ac:dyDescent="0.45">
      <c r="A120" s="4">
        <v>35201</v>
      </c>
      <c r="B120" s="4">
        <v>117</v>
      </c>
      <c r="C120" s="3">
        <v>2</v>
      </c>
      <c r="D120" s="4" t="s">
        <v>198</v>
      </c>
      <c r="E120" s="19" t="s">
        <v>199</v>
      </c>
      <c r="F120" s="3">
        <v>255051</v>
      </c>
      <c r="G120" s="4">
        <v>7968</v>
      </c>
      <c r="H120" s="4">
        <v>5321</v>
      </c>
      <c r="I120" s="4">
        <v>5222</v>
      </c>
      <c r="J120" s="4">
        <v>4789</v>
      </c>
      <c r="K120" s="4">
        <v>5297</v>
      </c>
      <c r="L120" s="4">
        <v>6572</v>
      </c>
      <c r="M120" s="4">
        <v>7560</v>
      </c>
      <c r="N120" s="4">
        <v>8898</v>
      </c>
      <c r="O120" s="4">
        <f t="shared" si="8"/>
        <v>43659</v>
      </c>
      <c r="P120" s="20">
        <f t="shared" si="9"/>
        <v>0.18250532536246822</v>
      </c>
      <c r="Q120" s="21">
        <f t="shared" si="10"/>
        <v>1.2775372775372775</v>
      </c>
      <c r="R120" s="3">
        <f t="shared" si="11"/>
        <v>1593.6</v>
      </c>
      <c r="S120" s="22">
        <v>1.6</v>
      </c>
      <c r="T120" s="4">
        <f t="shared" si="12"/>
        <v>2011.2000000000007</v>
      </c>
      <c r="U120" s="21">
        <v>1.8</v>
      </c>
      <c r="V120" s="3">
        <f t="shared" si="13"/>
        <v>3258.6000000000022</v>
      </c>
      <c r="W120" s="22">
        <v>2.0699999999999998</v>
      </c>
      <c r="X120" s="4">
        <f t="shared" si="14"/>
        <v>4942.59</v>
      </c>
      <c r="Y120" s="23">
        <f t="shared" si="15"/>
        <v>0.47565512097831325</v>
      </c>
    </row>
    <row r="121" spans="1:25" x14ac:dyDescent="0.45">
      <c r="A121" s="4">
        <v>36201</v>
      </c>
      <c r="B121" s="4">
        <v>118</v>
      </c>
      <c r="C121" s="3">
        <v>2</v>
      </c>
      <c r="D121" s="4" t="s">
        <v>200</v>
      </c>
      <c r="E121" s="19" t="s">
        <v>201</v>
      </c>
      <c r="F121" s="3">
        <v>252391</v>
      </c>
      <c r="G121" s="4">
        <v>8620</v>
      </c>
      <c r="H121" s="4">
        <v>5594</v>
      </c>
      <c r="I121" s="4">
        <v>6922</v>
      </c>
      <c r="J121" s="4">
        <v>5521</v>
      </c>
      <c r="K121" s="4">
        <v>6235</v>
      </c>
      <c r="L121" s="4">
        <v>6993</v>
      </c>
      <c r="M121" s="4">
        <v>7716</v>
      </c>
      <c r="N121" s="4">
        <v>9619</v>
      </c>
      <c r="O121" s="4">
        <f t="shared" si="8"/>
        <v>48600</v>
      </c>
      <c r="P121" s="20">
        <f t="shared" si="9"/>
        <v>0.17736625514403292</v>
      </c>
      <c r="Q121" s="21">
        <f t="shared" si="10"/>
        <v>1.2415637860082305</v>
      </c>
      <c r="R121" s="3">
        <f t="shared" si="11"/>
        <v>1724</v>
      </c>
      <c r="S121" s="22">
        <v>1.6</v>
      </c>
      <c r="T121" s="4">
        <f t="shared" si="12"/>
        <v>2488.5714285714294</v>
      </c>
      <c r="U121" s="21">
        <v>1.8</v>
      </c>
      <c r="V121" s="3">
        <f t="shared" si="13"/>
        <v>3877.1428571428587</v>
      </c>
      <c r="W121" s="22">
        <v>2.0699999999999998</v>
      </c>
      <c r="X121" s="4">
        <f t="shared" si="14"/>
        <v>5751.7142857142862</v>
      </c>
      <c r="Y121" s="23">
        <f t="shared" si="15"/>
        <v>0.47725692342435899</v>
      </c>
    </row>
    <row r="122" spans="1:25" x14ac:dyDescent="0.45">
      <c r="A122" s="4">
        <v>40132</v>
      </c>
      <c r="B122" s="4">
        <v>119</v>
      </c>
      <c r="C122" s="3">
        <v>0</v>
      </c>
      <c r="D122" s="4" t="s">
        <v>50</v>
      </c>
      <c r="E122" s="19" t="s">
        <v>202</v>
      </c>
      <c r="F122" s="3">
        <v>252034</v>
      </c>
      <c r="G122" s="4">
        <v>9525</v>
      </c>
      <c r="H122" s="4">
        <v>5405</v>
      </c>
      <c r="I122" s="4">
        <v>11803</v>
      </c>
      <c r="J122" s="4">
        <v>13998</v>
      </c>
      <c r="K122" s="4">
        <v>11614</v>
      </c>
      <c r="L122" s="4">
        <v>9949</v>
      </c>
      <c r="M122" s="4">
        <v>9304</v>
      </c>
      <c r="N122" s="4">
        <v>9463</v>
      </c>
      <c r="O122" s="4">
        <f t="shared" si="8"/>
        <v>71536</v>
      </c>
      <c r="P122" s="20">
        <f t="shared" si="9"/>
        <v>0.13314974278684857</v>
      </c>
      <c r="Q122" s="21">
        <f t="shared" si="10"/>
        <v>0.93204819950794005</v>
      </c>
      <c r="R122" s="3">
        <f t="shared" si="11"/>
        <v>1905</v>
      </c>
      <c r="S122" s="22">
        <v>1.6</v>
      </c>
      <c r="T122" s="4">
        <f t="shared" si="12"/>
        <v>6826.0857142857149</v>
      </c>
      <c r="U122" s="21">
        <v>1.8</v>
      </c>
      <c r="V122" s="3">
        <f t="shared" si="13"/>
        <v>8869.971428571429</v>
      </c>
      <c r="W122" s="22">
        <v>2.0699999999999998</v>
      </c>
      <c r="X122" s="4">
        <f t="shared" si="14"/>
        <v>11629.217142857142</v>
      </c>
      <c r="Y122" s="23">
        <f t="shared" si="15"/>
        <v>0.48049555934048782</v>
      </c>
    </row>
    <row r="123" spans="1:25" x14ac:dyDescent="0.45">
      <c r="A123" s="4">
        <v>1202</v>
      </c>
      <c r="B123" s="4">
        <v>120</v>
      </c>
      <c r="C123" s="3">
        <v>2</v>
      </c>
      <c r="D123" s="4" t="s">
        <v>48</v>
      </c>
      <c r="E123" s="19" t="s">
        <v>203</v>
      </c>
      <c r="F123" s="3">
        <v>251084</v>
      </c>
      <c r="G123" s="4">
        <v>6708</v>
      </c>
      <c r="H123" s="4">
        <v>4789</v>
      </c>
      <c r="I123" s="4">
        <v>4661</v>
      </c>
      <c r="J123" s="4">
        <v>4819</v>
      </c>
      <c r="K123" s="4">
        <v>5279</v>
      </c>
      <c r="L123" s="4">
        <v>6499</v>
      </c>
      <c r="M123" s="4">
        <v>7928</v>
      </c>
      <c r="N123" s="4">
        <v>9594</v>
      </c>
      <c r="O123" s="4">
        <f t="shared" si="8"/>
        <v>43569</v>
      </c>
      <c r="P123" s="20">
        <f t="shared" si="9"/>
        <v>0.15396267988707568</v>
      </c>
      <c r="Q123" s="21">
        <f t="shared" si="10"/>
        <v>1.0777387592095298</v>
      </c>
      <c r="R123" s="3">
        <f t="shared" si="11"/>
        <v>1341.6</v>
      </c>
      <c r="S123" s="22">
        <v>1.6</v>
      </c>
      <c r="T123" s="4">
        <f t="shared" si="12"/>
        <v>3250.6285714285732</v>
      </c>
      <c r="U123" s="21">
        <v>1.8</v>
      </c>
      <c r="V123" s="3">
        <f t="shared" si="13"/>
        <v>4495.4571428571435</v>
      </c>
      <c r="W123" s="22">
        <v>2.0699999999999998</v>
      </c>
      <c r="X123" s="4">
        <f t="shared" si="14"/>
        <v>6175.9757142857143</v>
      </c>
      <c r="Y123" s="23">
        <f t="shared" si="15"/>
        <v>0.48221551490754944</v>
      </c>
    </row>
    <row r="124" spans="1:25" x14ac:dyDescent="0.45">
      <c r="A124" s="4">
        <v>40109</v>
      </c>
      <c r="B124" s="4">
        <v>121</v>
      </c>
      <c r="C124" s="3">
        <v>0</v>
      </c>
      <c r="D124" s="4" t="s">
        <v>50</v>
      </c>
      <c r="E124" s="19" t="s">
        <v>204</v>
      </c>
      <c r="F124" s="3">
        <v>249933</v>
      </c>
      <c r="G124" s="4">
        <v>9236</v>
      </c>
      <c r="H124" s="4">
        <v>5810</v>
      </c>
      <c r="I124" s="4">
        <v>5934</v>
      </c>
      <c r="J124" s="4">
        <v>5549</v>
      </c>
      <c r="K124" s="4">
        <v>5783</v>
      </c>
      <c r="L124" s="4">
        <v>7041</v>
      </c>
      <c r="M124" s="4">
        <v>8014</v>
      </c>
      <c r="N124" s="4">
        <v>9603</v>
      </c>
      <c r="O124" s="4">
        <f t="shared" si="8"/>
        <v>47734</v>
      </c>
      <c r="P124" s="20">
        <f t="shared" si="9"/>
        <v>0.19348891775254534</v>
      </c>
      <c r="Q124" s="21">
        <f t="shared" si="10"/>
        <v>1.3544224242678173</v>
      </c>
      <c r="R124" s="3">
        <f t="shared" si="11"/>
        <v>1847.2</v>
      </c>
      <c r="S124" s="22">
        <v>1.6</v>
      </c>
      <c r="T124" s="4">
        <f t="shared" si="12"/>
        <v>1674.6285714285732</v>
      </c>
      <c r="U124" s="21">
        <v>1.8</v>
      </c>
      <c r="V124" s="3">
        <f t="shared" si="13"/>
        <v>3038.4571428571435</v>
      </c>
      <c r="W124" s="22">
        <v>2.0699999999999998</v>
      </c>
      <c r="X124" s="4">
        <f t="shared" si="14"/>
        <v>4879.6257142857139</v>
      </c>
      <c r="Y124" s="23">
        <f t="shared" si="15"/>
        <v>0.48357444826492152</v>
      </c>
    </row>
    <row r="125" spans="1:25" x14ac:dyDescent="0.45">
      <c r="A125" s="4">
        <v>22101</v>
      </c>
      <c r="B125" s="4">
        <v>122</v>
      </c>
      <c r="C125" s="3">
        <v>0</v>
      </c>
      <c r="D125" s="4" t="s">
        <v>69</v>
      </c>
      <c r="E125" s="19" t="s">
        <v>205</v>
      </c>
      <c r="F125" s="3">
        <v>249297</v>
      </c>
      <c r="G125" s="4">
        <v>8453</v>
      </c>
      <c r="H125" s="4">
        <v>5180</v>
      </c>
      <c r="I125" s="4">
        <v>5002</v>
      </c>
      <c r="J125" s="4">
        <v>5523</v>
      </c>
      <c r="K125" s="4">
        <v>5904</v>
      </c>
      <c r="L125" s="4">
        <v>7108</v>
      </c>
      <c r="M125" s="4">
        <v>7741</v>
      </c>
      <c r="N125" s="4">
        <v>9643</v>
      </c>
      <c r="O125" s="4">
        <f t="shared" si="8"/>
        <v>46101</v>
      </c>
      <c r="P125" s="20">
        <f t="shared" si="9"/>
        <v>0.18335827856228715</v>
      </c>
      <c r="Q125" s="21">
        <f t="shared" si="10"/>
        <v>1.28350794993601</v>
      </c>
      <c r="R125" s="3">
        <f t="shared" si="11"/>
        <v>1690.6</v>
      </c>
      <c r="S125" s="22">
        <v>1.6</v>
      </c>
      <c r="T125" s="4">
        <f t="shared" si="12"/>
        <v>2084.3714285714286</v>
      </c>
      <c r="U125" s="21">
        <v>1.8</v>
      </c>
      <c r="V125" s="3">
        <f t="shared" si="13"/>
        <v>3401.5428571428583</v>
      </c>
      <c r="W125" s="22">
        <v>2.0699999999999998</v>
      </c>
      <c r="X125" s="4">
        <f t="shared" si="14"/>
        <v>5179.7242857142846</v>
      </c>
      <c r="Y125" s="23">
        <f t="shared" si="15"/>
        <v>0.48501695646657317</v>
      </c>
    </row>
    <row r="126" spans="1:25" x14ac:dyDescent="0.45">
      <c r="A126" s="4">
        <v>23114</v>
      </c>
      <c r="B126" s="4">
        <v>123</v>
      </c>
      <c r="C126" s="3">
        <v>0</v>
      </c>
      <c r="D126" s="4" t="s">
        <v>46</v>
      </c>
      <c r="E126" s="19" t="s">
        <v>206</v>
      </c>
      <c r="F126" s="3">
        <v>248802</v>
      </c>
      <c r="G126" s="4">
        <v>11910</v>
      </c>
      <c r="H126" s="4">
        <v>6055</v>
      </c>
      <c r="I126" s="4">
        <v>6086</v>
      </c>
      <c r="J126" s="4">
        <v>6553</v>
      </c>
      <c r="K126" s="4">
        <v>7108</v>
      </c>
      <c r="L126" s="4">
        <v>8227</v>
      </c>
      <c r="M126" s="4">
        <v>9011</v>
      </c>
      <c r="N126" s="4">
        <v>10527</v>
      </c>
      <c r="O126" s="4">
        <f t="shared" si="8"/>
        <v>53567</v>
      </c>
      <c r="P126" s="20">
        <f t="shared" si="9"/>
        <v>0.22233837997274442</v>
      </c>
      <c r="Q126" s="21">
        <f t="shared" si="10"/>
        <v>1.5563686598092108</v>
      </c>
      <c r="R126" s="3">
        <f t="shared" si="11"/>
        <v>2382</v>
      </c>
      <c r="S126" s="22">
        <v>1.6</v>
      </c>
      <c r="T126" s="4">
        <f t="shared" si="12"/>
        <v>333.88571428571595</v>
      </c>
      <c r="U126" s="21">
        <v>1.8</v>
      </c>
      <c r="V126" s="3">
        <f t="shared" si="13"/>
        <v>1864.3714285714304</v>
      </c>
      <c r="W126" s="22">
        <v>2.0699999999999998</v>
      </c>
      <c r="X126" s="4">
        <f t="shared" si="14"/>
        <v>3930.5271428571432</v>
      </c>
      <c r="Y126" s="23">
        <f t="shared" si="15"/>
        <v>0.48611157411949019</v>
      </c>
    </row>
    <row r="127" spans="1:25" x14ac:dyDescent="0.45">
      <c r="A127" s="4">
        <v>1101</v>
      </c>
      <c r="B127" s="4">
        <v>124</v>
      </c>
      <c r="C127" s="3">
        <v>0</v>
      </c>
      <c r="D127" s="4" t="s">
        <v>48</v>
      </c>
      <c r="E127" s="19" t="s">
        <v>207</v>
      </c>
      <c r="F127" s="3">
        <v>248680</v>
      </c>
      <c r="G127" s="4">
        <v>7695</v>
      </c>
      <c r="H127" s="4">
        <v>5312</v>
      </c>
      <c r="I127" s="4">
        <v>7829</v>
      </c>
      <c r="J127" s="4">
        <v>8781</v>
      </c>
      <c r="K127" s="4">
        <v>8611</v>
      </c>
      <c r="L127" s="4">
        <v>8976</v>
      </c>
      <c r="M127" s="4">
        <v>9794</v>
      </c>
      <c r="N127" s="4">
        <v>11513</v>
      </c>
      <c r="O127" s="4">
        <f t="shared" si="8"/>
        <v>60816</v>
      </c>
      <c r="P127" s="20">
        <f t="shared" si="9"/>
        <v>0.12652920284135755</v>
      </c>
      <c r="Q127" s="21">
        <f t="shared" si="10"/>
        <v>0.88570441988950277</v>
      </c>
      <c r="R127" s="3">
        <f t="shared" si="11"/>
        <v>1539</v>
      </c>
      <c r="S127" s="22">
        <v>1.6</v>
      </c>
      <c r="T127" s="4">
        <f t="shared" si="12"/>
        <v>6205.8000000000011</v>
      </c>
      <c r="U127" s="21">
        <v>1.8</v>
      </c>
      <c r="V127" s="3">
        <f t="shared" si="13"/>
        <v>7943.4000000000015</v>
      </c>
      <c r="W127" s="22">
        <v>2.0699999999999998</v>
      </c>
      <c r="X127" s="4">
        <f t="shared" si="14"/>
        <v>10289.16</v>
      </c>
      <c r="Y127" s="23">
        <f t="shared" si="15"/>
        <v>0.48897701576645985</v>
      </c>
    </row>
    <row r="128" spans="1:25" x14ac:dyDescent="0.45">
      <c r="A128" s="4">
        <v>11221</v>
      </c>
      <c r="B128" s="4">
        <v>125</v>
      </c>
      <c r="C128" s="3">
        <v>2</v>
      </c>
      <c r="D128" s="4" t="s">
        <v>57</v>
      </c>
      <c r="E128" s="19" t="s">
        <v>208</v>
      </c>
      <c r="F128" s="3">
        <v>248304</v>
      </c>
      <c r="G128" s="4">
        <v>8610</v>
      </c>
      <c r="H128" s="4">
        <v>5761</v>
      </c>
      <c r="I128" s="4">
        <v>7043</v>
      </c>
      <c r="J128" s="4">
        <v>6534</v>
      </c>
      <c r="K128" s="4">
        <v>6296</v>
      </c>
      <c r="L128" s="4">
        <v>7085</v>
      </c>
      <c r="M128" s="4">
        <v>8667</v>
      </c>
      <c r="N128" s="4">
        <v>11020</v>
      </c>
      <c r="O128" s="4">
        <f t="shared" si="8"/>
        <v>52406</v>
      </c>
      <c r="P128" s="20">
        <f t="shared" si="9"/>
        <v>0.16429416479029119</v>
      </c>
      <c r="Q128" s="21">
        <f t="shared" si="10"/>
        <v>1.1500591535320384</v>
      </c>
      <c r="R128" s="3">
        <f t="shared" si="11"/>
        <v>1722</v>
      </c>
      <c r="S128" s="22">
        <v>1.6</v>
      </c>
      <c r="T128" s="4">
        <f t="shared" si="12"/>
        <v>3368.5142857142873</v>
      </c>
      <c r="U128" s="21">
        <v>1.8</v>
      </c>
      <c r="V128" s="3">
        <f t="shared" si="13"/>
        <v>4865.8285714285721</v>
      </c>
      <c r="W128" s="22">
        <v>2.0699999999999998</v>
      </c>
      <c r="X128" s="4">
        <f t="shared" si="14"/>
        <v>6887.2028571428564</v>
      </c>
      <c r="Y128" s="23">
        <f t="shared" si="15"/>
        <v>0.49089504191222738</v>
      </c>
    </row>
    <row r="129" spans="1:25" x14ac:dyDescent="0.45">
      <c r="A129" s="4">
        <v>6201</v>
      </c>
      <c r="B129" s="4">
        <v>126</v>
      </c>
      <c r="C129" s="3">
        <v>2</v>
      </c>
      <c r="D129" s="4" t="s">
        <v>209</v>
      </c>
      <c r="E129" s="19" t="s">
        <v>210</v>
      </c>
      <c r="F129" s="3">
        <v>247590</v>
      </c>
      <c r="G129" s="4">
        <v>8660</v>
      </c>
      <c r="H129" s="4">
        <v>6204</v>
      </c>
      <c r="I129" s="4">
        <v>6373</v>
      </c>
      <c r="J129" s="4">
        <v>5631</v>
      </c>
      <c r="K129" s="4">
        <v>6241</v>
      </c>
      <c r="L129" s="4">
        <v>7325</v>
      </c>
      <c r="M129" s="4">
        <v>8384</v>
      </c>
      <c r="N129" s="4">
        <v>9020</v>
      </c>
      <c r="O129" s="4">
        <f t="shared" si="8"/>
        <v>49178</v>
      </c>
      <c r="P129" s="20">
        <f t="shared" si="9"/>
        <v>0.17609500183008661</v>
      </c>
      <c r="Q129" s="21">
        <f t="shared" si="10"/>
        <v>1.2326650128106063</v>
      </c>
      <c r="R129" s="3">
        <f t="shared" si="11"/>
        <v>1732</v>
      </c>
      <c r="S129" s="22">
        <v>1.6</v>
      </c>
      <c r="T129" s="4">
        <f t="shared" si="12"/>
        <v>2580.6857142857152</v>
      </c>
      <c r="U129" s="21">
        <v>1.8</v>
      </c>
      <c r="V129" s="3">
        <f t="shared" si="13"/>
        <v>3985.7714285714301</v>
      </c>
      <c r="W129" s="22">
        <v>2.0699999999999998</v>
      </c>
      <c r="X129" s="4">
        <f t="shared" si="14"/>
        <v>5882.637142857142</v>
      </c>
      <c r="Y129" s="23">
        <f t="shared" si="15"/>
        <v>0.49253330523626487</v>
      </c>
    </row>
    <row r="130" spans="1:25" x14ac:dyDescent="0.45">
      <c r="A130" s="4">
        <v>14102</v>
      </c>
      <c r="B130" s="4">
        <v>127</v>
      </c>
      <c r="C130" s="3">
        <v>0</v>
      </c>
      <c r="D130" s="4" t="s">
        <v>42</v>
      </c>
      <c r="E130" s="19" t="s">
        <v>211</v>
      </c>
      <c r="F130" s="3">
        <v>247267</v>
      </c>
      <c r="G130" s="4">
        <v>8910</v>
      </c>
      <c r="H130" s="4">
        <v>4624</v>
      </c>
      <c r="I130" s="4">
        <v>7536</v>
      </c>
      <c r="J130" s="4">
        <v>8343</v>
      </c>
      <c r="K130" s="4">
        <v>8082</v>
      </c>
      <c r="L130" s="4">
        <v>8124</v>
      </c>
      <c r="M130" s="4">
        <v>8709</v>
      </c>
      <c r="N130" s="4">
        <v>10328</v>
      </c>
      <c r="O130" s="4">
        <f t="shared" si="8"/>
        <v>55746</v>
      </c>
      <c r="P130" s="20">
        <f t="shared" si="9"/>
        <v>0.15983209557636421</v>
      </c>
      <c r="Q130" s="21">
        <f t="shared" si="10"/>
        <v>1.1188246690345496</v>
      </c>
      <c r="R130" s="3">
        <f t="shared" si="11"/>
        <v>1782</v>
      </c>
      <c r="S130" s="22">
        <v>1.6</v>
      </c>
      <c r="T130" s="4">
        <f t="shared" si="12"/>
        <v>3831.942857142858</v>
      </c>
      <c r="U130" s="21">
        <v>1.8</v>
      </c>
      <c r="V130" s="3">
        <f t="shared" si="13"/>
        <v>5424.6857142857152</v>
      </c>
      <c r="W130" s="22">
        <v>2.0699999999999998</v>
      </c>
      <c r="X130" s="4">
        <f t="shared" si="14"/>
        <v>7574.8885714285716</v>
      </c>
      <c r="Y130" s="23">
        <f t="shared" si="15"/>
        <v>0.49464284587745677</v>
      </c>
    </row>
    <row r="131" spans="1:25" x14ac:dyDescent="0.45">
      <c r="A131" s="4">
        <v>34105</v>
      </c>
      <c r="B131" s="4">
        <v>128</v>
      </c>
      <c r="C131" s="3">
        <v>0</v>
      </c>
      <c r="D131" s="4" t="s">
        <v>59</v>
      </c>
      <c r="E131" s="19" t="s">
        <v>212</v>
      </c>
      <c r="F131" s="3">
        <v>247020</v>
      </c>
      <c r="G131" s="4">
        <v>11777</v>
      </c>
      <c r="H131" s="4">
        <v>7299</v>
      </c>
      <c r="I131" s="4">
        <v>7074</v>
      </c>
      <c r="J131" s="4">
        <v>6342</v>
      </c>
      <c r="K131" s="4">
        <v>7009</v>
      </c>
      <c r="L131" s="4">
        <v>8053</v>
      </c>
      <c r="M131" s="4">
        <v>9660</v>
      </c>
      <c r="N131" s="4">
        <v>11266</v>
      </c>
      <c r="O131" s="4">
        <f t="shared" si="8"/>
        <v>56703</v>
      </c>
      <c r="P131" s="20">
        <f t="shared" si="9"/>
        <v>0.20769624182142038</v>
      </c>
      <c r="Q131" s="21">
        <f t="shared" si="10"/>
        <v>1.4538736927499427</v>
      </c>
      <c r="R131" s="3">
        <f t="shared" si="11"/>
        <v>2355.4</v>
      </c>
      <c r="S131" s="22">
        <v>1.6</v>
      </c>
      <c r="T131" s="4">
        <f t="shared" si="12"/>
        <v>1183.6857142857152</v>
      </c>
      <c r="U131" s="21">
        <v>1.8</v>
      </c>
      <c r="V131" s="3">
        <f t="shared" si="13"/>
        <v>2803.7714285714301</v>
      </c>
      <c r="W131" s="22">
        <v>2.0699999999999998</v>
      </c>
      <c r="X131" s="4">
        <f t="shared" si="14"/>
        <v>4990.8871428571438</v>
      </c>
      <c r="Y131" s="23">
        <f t="shared" si="15"/>
        <v>0.49603276457582168</v>
      </c>
    </row>
    <row r="132" spans="1:25" x14ac:dyDescent="0.45">
      <c r="A132" s="4">
        <v>22210</v>
      </c>
      <c r="B132" s="4">
        <v>129</v>
      </c>
      <c r="C132" s="3">
        <v>2</v>
      </c>
      <c r="D132" s="4" t="s">
        <v>69</v>
      </c>
      <c r="E132" s="19" t="s">
        <v>213</v>
      </c>
      <c r="F132" s="3">
        <v>245392</v>
      </c>
      <c r="G132" s="4">
        <v>8704</v>
      </c>
      <c r="H132" s="4">
        <v>5611</v>
      </c>
      <c r="I132" s="4">
        <v>4831</v>
      </c>
      <c r="J132" s="4">
        <v>5388</v>
      </c>
      <c r="K132" s="4">
        <v>5975</v>
      </c>
      <c r="L132" s="4">
        <v>6728</v>
      </c>
      <c r="M132" s="4">
        <v>7878</v>
      </c>
      <c r="N132" s="4">
        <v>9591</v>
      </c>
      <c r="O132" s="4">
        <f t="shared" si="8"/>
        <v>46002</v>
      </c>
      <c r="P132" s="20">
        <f t="shared" si="9"/>
        <v>0.18920916481892092</v>
      </c>
      <c r="Q132" s="21">
        <f t="shared" si="10"/>
        <v>1.3244641537324464</v>
      </c>
      <c r="R132" s="3">
        <f t="shared" si="11"/>
        <v>1740.8</v>
      </c>
      <c r="S132" s="22">
        <v>1.6</v>
      </c>
      <c r="T132" s="4">
        <f t="shared" si="12"/>
        <v>1810.7428571428572</v>
      </c>
      <c r="U132" s="21">
        <v>1.8</v>
      </c>
      <c r="V132" s="3">
        <f t="shared" si="13"/>
        <v>3125.0857142857149</v>
      </c>
      <c r="W132" s="22">
        <v>2.0699999999999998</v>
      </c>
      <c r="X132" s="4">
        <f t="shared" si="14"/>
        <v>4899.4485714285711</v>
      </c>
      <c r="Y132" s="23">
        <f t="shared" si="15"/>
        <v>0.49739721842664697</v>
      </c>
    </row>
    <row r="133" spans="1:25" x14ac:dyDescent="0.45">
      <c r="A133" s="4">
        <v>14112</v>
      </c>
      <c r="B133" s="4">
        <v>130</v>
      </c>
      <c r="C133" s="3">
        <v>0</v>
      </c>
      <c r="D133" s="4" t="s">
        <v>42</v>
      </c>
      <c r="E133" s="19" t="s">
        <v>214</v>
      </c>
      <c r="F133" s="3">
        <v>245174</v>
      </c>
      <c r="G133" s="4">
        <v>7955</v>
      </c>
      <c r="H133" s="4">
        <v>5303</v>
      </c>
      <c r="I133" s="4">
        <v>5960</v>
      </c>
      <c r="J133" s="4">
        <v>5520</v>
      </c>
      <c r="K133" s="4">
        <v>5669</v>
      </c>
      <c r="L133" s="4">
        <v>6610</v>
      </c>
      <c r="M133" s="4">
        <v>7826</v>
      </c>
      <c r="N133" s="4">
        <v>9829</v>
      </c>
      <c r="O133" s="4">
        <f t="shared" ref="O133:O196" si="16">SUM(H133:N133)</f>
        <v>46717</v>
      </c>
      <c r="P133" s="20">
        <f t="shared" ref="P133:P196" si="17">+G133/O133</f>
        <v>0.17028062589635465</v>
      </c>
      <c r="Q133" s="21">
        <f t="shared" ref="Q133:Q196" si="18">+P133*7</f>
        <v>1.1919643812744825</v>
      </c>
      <c r="R133" s="3">
        <f t="shared" ref="R133:R196" si="19">+G133/5</f>
        <v>1591</v>
      </c>
      <c r="S133" s="22">
        <v>1.6</v>
      </c>
      <c r="T133" s="4">
        <f t="shared" si="12"/>
        <v>2723.1714285714297</v>
      </c>
      <c r="U133" s="21">
        <v>1.8</v>
      </c>
      <c r="V133" s="3">
        <f t="shared" si="13"/>
        <v>4057.942857142858</v>
      </c>
      <c r="W133" s="22">
        <v>2.0699999999999998</v>
      </c>
      <c r="X133" s="4">
        <f t="shared" si="14"/>
        <v>5859.8842857142845</v>
      </c>
      <c r="Y133" s="23">
        <f t="shared" si="15"/>
        <v>0.49902914527769299</v>
      </c>
    </row>
    <row r="134" spans="1:25" x14ac:dyDescent="0.45">
      <c r="A134" s="4">
        <v>13113</v>
      </c>
      <c r="B134" s="4">
        <v>131</v>
      </c>
      <c r="C134" s="3">
        <v>0</v>
      </c>
      <c r="D134" s="4" t="s">
        <v>65</v>
      </c>
      <c r="E134" s="19" t="s">
        <v>215</v>
      </c>
      <c r="F134" s="3">
        <v>243883</v>
      </c>
      <c r="G134" s="4">
        <v>8834</v>
      </c>
      <c r="H134" s="4">
        <v>3161</v>
      </c>
      <c r="I134" s="4">
        <v>6823</v>
      </c>
      <c r="J134" s="4">
        <v>10154</v>
      </c>
      <c r="K134" s="4">
        <v>10941</v>
      </c>
      <c r="L134" s="4">
        <v>11296</v>
      </c>
      <c r="M134" s="4">
        <v>11175</v>
      </c>
      <c r="N134" s="4">
        <v>11315</v>
      </c>
      <c r="O134" s="4">
        <f t="shared" si="16"/>
        <v>64865</v>
      </c>
      <c r="P134" s="20">
        <f t="shared" si="17"/>
        <v>0.13619054960302165</v>
      </c>
      <c r="Q134" s="85">
        <f t="shared" si="18"/>
        <v>0.95333384722115155</v>
      </c>
      <c r="R134" s="3">
        <f t="shared" si="19"/>
        <v>1766.8</v>
      </c>
      <c r="S134" s="22">
        <v>1.6</v>
      </c>
      <c r="T134" s="4">
        <f t="shared" ref="T134:T197" si="20">(S134/7*$O134)-G134</f>
        <v>5992.2857142857156</v>
      </c>
      <c r="U134" s="21">
        <v>1.8</v>
      </c>
      <c r="V134" s="3">
        <f t="shared" ref="V134:V197" si="21">(U134/7*$O134)-G134</f>
        <v>7845.5714285714312</v>
      </c>
      <c r="W134" s="22">
        <v>2.0699999999999998</v>
      </c>
      <c r="X134" s="4">
        <f t="shared" ref="X134:X197" si="22">(W134/7*$O134)-G134</f>
        <v>10347.507142857143</v>
      </c>
      <c r="Y134" s="23">
        <f t="shared" ref="Y134:Y197" si="23">Y133+X134/$X$1908</f>
        <v>0.50191083609691034</v>
      </c>
    </row>
    <row r="135" spans="1:25" x14ac:dyDescent="0.45">
      <c r="A135" s="4">
        <v>42202</v>
      </c>
      <c r="B135" s="4">
        <v>132</v>
      </c>
      <c r="C135" s="3">
        <v>2</v>
      </c>
      <c r="D135" s="4" t="s">
        <v>119</v>
      </c>
      <c r="E135" s="19" t="s">
        <v>216</v>
      </c>
      <c r="F135" s="3">
        <v>243223</v>
      </c>
      <c r="G135" s="4">
        <v>9530</v>
      </c>
      <c r="H135" s="4">
        <v>5486</v>
      </c>
      <c r="I135" s="4">
        <v>5028</v>
      </c>
      <c r="J135" s="4">
        <v>4845</v>
      </c>
      <c r="K135" s="4">
        <v>5731</v>
      </c>
      <c r="L135" s="4">
        <v>6782</v>
      </c>
      <c r="M135" s="4">
        <v>7577</v>
      </c>
      <c r="N135" s="4">
        <v>8314</v>
      </c>
      <c r="O135" s="4">
        <f t="shared" si="16"/>
        <v>43763</v>
      </c>
      <c r="P135" s="20">
        <f t="shared" si="17"/>
        <v>0.21776386445170579</v>
      </c>
      <c r="Q135" s="21">
        <f t="shared" si="18"/>
        <v>1.5243470511619406</v>
      </c>
      <c r="R135" s="3">
        <f t="shared" si="19"/>
        <v>1906</v>
      </c>
      <c r="S135" s="22">
        <v>1.6</v>
      </c>
      <c r="T135" s="4">
        <f t="shared" si="20"/>
        <v>472.97142857142899</v>
      </c>
      <c r="U135" s="21">
        <v>1.8</v>
      </c>
      <c r="V135" s="3">
        <f t="shared" si="21"/>
        <v>1723.3428571428576</v>
      </c>
      <c r="W135" s="22">
        <v>2.0699999999999998</v>
      </c>
      <c r="X135" s="4">
        <f t="shared" si="22"/>
        <v>3411.3442857142854</v>
      </c>
      <c r="Y135" s="23">
        <f t="shared" si="23"/>
        <v>0.50286086583582368</v>
      </c>
    </row>
    <row r="136" spans="1:25" x14ac:dyDescent="0.45">
      <c r="A136" s="4">
        <v>13208</v>
      </c>
      <c r="B136" s="4">
        <v>133</v>
      </c>
      <c r="C136" s="3">
        <v>2</v>
      </c>
      <c r="D136" s="4" t="s">
        <v>65</v>
      </c>
      <c r="E136" s="19" t="s">
        <v>217</v>
      </c>
      <c r="F136" s="3">
        <v>242614</v>
      </c>
      <c r="G136" s="4">
        <v>9512</v>
      </c>
      <c r="H136" s="4">
        <v>5027</v>
      </c>
      <c r="I136" s="4">
        <v>8261</v>
      </c>
      <c r="J136" s="4">
        <v>8274</v>
      </c>
      <c r="K136" s="4">
        <v>7738</v>
      </c>
      <c r="L136" s="4">
        <v>8467</v>
      </c>
      <c r="M136" s="4">
        <v>9130</v>
      </c>
      <c r="N136" s="4">
        <v>10401</v>
      </c>
      <c r="O136" s="4">
        <f t="shared" si="16"/>
        <v>57298</v>
      </c>
      <c r="P136" s="20">
        <f t="shared" si="17"/>
        <v>0.16600928479179028</v>
      </c>
      <c r="Q136" s="21">
        <f t="shared" si="18"/>
        <v>1.162064993542532</v>
      </c>
      <c r="R136" s="3">
        <f t="shared" si="19"/>
        <v>1902.4</v>
      </c>
      <c r="S136" s="22">
        <v>1.6</v>
      </c>
      <c r="T136" s="4">
        <f t="shared" si="20"/>
        <v>3584.6857142857152</v>
      </c>
      <c r="U136" s="21">
        <v>1.8</v>
      </c>
      <c r="V136" s="3">
        <f t="shared" si="21"/>
        <v>5221.7714285714301</v>
      </c>
      <c r="W136" s="22">
        <v>2.0699999999999998</v>
      </c>
      <c r="X136" s="4">
        <f t="shared" si="22"/>
        <v>7431.8371428571409</v>
      </c>
      <c r="Y136" s="23">
        <f t="shared" si="23"/>
        <v>0.50493056789727853</v>
      </c>
    </row>
    <row r="137" spans="1:25" x14ac:dyDescent="0.45">
      <c r="A137" s="4">
        <v>14207</v>
      </c>
      <c r="B137" s="4">
        <v>134</v>
      </c>
      <c r="C137" s="3">
        <v>2</v>
      </c>
      <c r="D137" s="4" t="s">
        <v>42</v>
      </c>
      <c r="E137" s="19" t="s">
        <v>218</v>
      </c>
      <c r="F137" s="3">
        <v>242389</v>
      </c>
      <c r="G137" s="4">
        <v>9082</v>
      </c>
      <c r="H137" s="4">
        <v>5763</v>
      </c>
      <c r="I137" s="4">
        <v>5645</v>
      </c>
      <c r="J137" s="4">
        <v>5066</v>
      </c>
      <c r="K137" s="4">
        <v>5637</v>
      </c>
      <c r="L137" s="4">
        <v>7453</v>
      </c>
      <c r="M137" s="4">
        <v>8880</v>
      </c>
      <c r="N137" s="4">
        <v>10643</v>
      </c>
      <c r="O137" s="4">
        <f t="shared" si="16"/>
        <v>49087</v>
      </c>
      <c r="P137" s="20">
        <f t="shared" si="17"/>
        <v>0.18501843665328907</v>
      </c>
      <c r="Q137" s="21">
        <f t="shared" si="18"/>
        <v>1.2951290565730236</v>
      </c>
      <c r="R137" s="3">
        <f t="shared" si="19"/>
        <v>1816.4</v>
      </c>
      <c r="S137" s="22">
        <v>1.6</v>
      </c>
      <c r="T137" s="4">
        <f t="shared" si="20"/>
        <v>2137.8857142857159</v>
      </c>
      <c r="U137" s="21">
        <v>1.8</v>
      </c>
      <c r="V137" s="3">
        <f t="shared" si="21"/>
        <v>3540.3714285714304</v>
      </c>
      <c r="W137" s="22">
        <v>2.0699999999999998</v>
      </c>
      <c r="X137" s="4">
        <f t="shared" si="22"/>
        <v>5433.7271428571421</v>
      </c>
      <c r="Y137" s="23">
        <f t="shared" si="23"/>
        <v>0.50644381368735392</v>
      </c>
    </row>
    <row r="138" spans="1:25" x14ac:dyDescent="0.45">
      <c r="A138" s="4">
        <v>8220</v>
      </c>
      <c r="B138" s="4">
        <v>135</v>
      </c>
      <c r="C138" s="3">
        <v>2</v>
      </c>
      <c r="D138" s="4" t="s">
        <v>184</v>
      </c>
      <c r="E138" s="19" t="s">
        <v>219</v>
      </c>
      <c r="F138" s="3">
        <v>241656</v>
      </c>
      <c r="G138" s="4">
        <v>11052</v>
      </c>
      <c r="H138" s="4">
        <v>6222</v>
      </c>
      <c r="I138" s="4">
        <v>9357</v>
      </c>
      <c r="J138" s="4">
        <v>7210</v>
      </c>
      <c r="K138" s="4">
        <v>7688</v>
      </c>
      <c r="L138" s="4">
        <v>8515</v>
      </c>
      <c r="M138" s="4">
        <v>8928</v>
      </c>
      <c r="N138" s="4">
        <v>9426</v>
      </c>
      <c r="O138" s="4">
        <f t="shared" si="16"/>
        <v>57346</v>
      </c>
      <c r="P138" s="20">
        <f t="shared" si="17"/>
        <v>0.19272486311163814</v>
      </c>
      <c r="Q138" s="21">
        <f t="shared" si="18"/>
        <v>1.3490740417814671</v>
      </c>
      <c r="R138" s="3">
        <f t="shared" si="19"/>
        <v>2210.4</v>
      </c>
      <c r="S138" s="22">
        <v>1.6</v>
      </c>
      <c r="T138" s="4">
        <f t="shared" si="20"/>
        <v>2055.6571428571442</v>
      </c>
      <c r="U138" s="21">
        <v>1.8</v>
      </c>
      <c r="V138" s="3">
        <f t="shared" si="21"/>
        <v>3694.1142857142877</v>
      </c>
      <c r="W138" s="22">
        <v>2.0699999999999998</v>
      </c>
      <c r="X138" s="4">
        <f t="shared" si="22"/>
        <v>5906.0314285714267</v>
      </c>
      <c r="Y138" s="23">
        <f t="shared" si="23"/>
        <v>0.5080885921166659</v>
      </c>
    </row>
    <row r="139" spans="1:25" x14ac:dyDescent="0.45">
      <c r="A139" s="4">
        <v>20202</v>
      </c>
      <c r="B139" s="4">
        <v>136</v>
      </c>
      <c r="C139" s="3">
        <v>2</v>
      </c>
      <c r="D139" s="4" t="s">
        <v>133</v>
      </c>
      <c r="E139" s="19" t="s">
        <v>220</v>
      </c>
      <c r="F139" s="3">
        <v>241145</v>
      </c>
      <c r="G139" s="4">
        <v>9032</v>
      </c>
      <c r="H139" s="4">
        <v>5886</v>
      </c>
      <c r="I139" s="4">
        <v>5885</v>
      </c>
      <c r="J139" s="4">
        <v>5478</v>
      </c>
      <c r="K139" s="4">
        <v>5953</v>
      </c>
      <c r="L139" s="4">
        <v>6764</v>
      </c>
      <c r="M139" s="4">
        <v>8211</v>
      </c>
      <c r="N139" s="4">
        <v>9354</v>
      </c>
      <c r="O139" s="4">
        <f t="shared" si="16"/>
        <v>47531</v>
      </c>
      <c r="P139" s="20">
        <f t="shared" si="17"/>
        <v>0.19002335318002989</v>
      </c>
      <c r="Q139" s="21">
        <f t="shared" si="18"/>
        <v>1.3301634722602091</v>
      </c>
      <c r="R139" s="3">
        <f t="shared" si="19"/>
        <v>1806.4</v>
      </c>
      <c r="S139" s="22">
        <v>1.6</v>
      </c>
      <c r="T139" s="4">
        <f t="shared" si="20"/>
        <v>1832.2285714285717</v>
      </c>
      <c r="U139" s="21">
        <v>1.8</v>
      </c>
      <c r="V139" s="3">
        <f t="shared" si="21"/>
        <v>3190.2571428571446</v>
      </c>
      <c r="W139" s="22">
        <v>2.0699999999999998</v>
      </c>
      <c r="X139" s="4">
        <f t="shared" si="22"/>
        <v>5023.5957142857133</v>
      </c>
      <c r="Y139" s="23">
        <f t="shared" si="23"/>
        <v>0.50948761986793545</v>
      </c>
    </row>
    <row r="140" spans="1:25" x14ac:dyDescent="0.45">
      <c r="A140" s="4">
        <v>13105</v>
      </c>
      <c r="B140" s="4">
        <v>137</v>
      </c>
      <c r="C140" s="3">
        <v>0</v>
      </c>
      <c r="D140" s="4" t="s">
        <v>65</v>
      </c>
      <c r="E140" s="19" t="s">
        <v>221</v>
      </c>
      <c r="F140" s="3">
        <v>240069</v>
      </c>
      <c r="G140" s="4">
        <v>10141</v>
      </c>
      <c r="H140" s="4">
        <v>4051</v>
      </c>
      <c r="I140" s="4">
        <v>8300</v>
      </c>
      <c r="J140" s="4">
        <v>9946</v>
      </c>
      <c r="K140" s="4">
        <v>9498</v>
      </c>
      <c r="L140" s="4">
        <v>9838</v>
      </c>
      <c r="M140" s="4">
        <v>10252</v>
      </c>
      <c r="N140" s="4">
        <v>10490</v>
      </c>
      <c r="O140" s="4">
        <f t="shared" si="16"/>
        <v>62375</v>
      </c>
      <c r="P140" s="20">
        <f t="shared" si="17"/>
        <v>0.16258116232464931</v>
      </c>
      <c r="Q140" s="21">
        <f t="shared" si="18"/>
        <v>1.1380681362725451</v>
      </c>
      <c r="R140" s="3">
        <f t="shared" si="19"/>
        <v>2028.2</v>
      </c>
      <c r="S140" s="22">
        <v>1.6</v>
      </c>
      <c r="T140" s="4">
        <f t="shared" si="20"/>
        <v>4116.1428571428587</v>
      </c>
      <c r="U140" s="21">
        <v>1.8</v>
      </c>
      <c r="V140" s="3">
        <f t="shared" si="21"/>
        <v>5898.2857142857156</v>
      </c>
      <c r="W140" s="22">
        <v>2.0699999999999998</v>
      </c>
      <c r="X140" s="4">
        <f t="shared" si="22"/>
        <v>8304.1785714285725</v>
      </c>
      <c r="Y140" s="23">
        <f t="shared" si="23"/>
        <v>0.51180026143658097</v>
      </c>
    </row>
    <row r="141" spans="1:25" x14ac:dyDescent="0.45">
      <c r="A141" s="4">
        <v>14213</v>
      </c>
      <c r="B141" s="4">
        <v>138</v>
      </c>
      <c r="C141" s="3">
        <v>2</v>
      </c>
      <c r="D141" s="4" t="s">
        <v>42</v>
      </c>
      <c r="E141" s="19" t="s">
        <v>222</v>
      </c>
      <c r="F141" s="3">
        <v>239169</v>
      </c>
      <c r="G141" s="4">
        <v>9225</v>
      </c>
      <c r="H141" s="4">
        <v>4907</v>
      </c>
      <c r="I141" s="4">
        <v>6366</v>
      </c>
      <c r="J141" s="4">
        <v>6773</v>
      </c>
      <c r="K141" s="4">
        <v>6805</v>
      </c>
      <c r="L141" s="4">
        <v>7353</v>
      </c>
      <c r="M141" s="4">
        <v>8279</v>
      </c>
      <c r="N141" s="4">
        <v>9975</v>
      </c>
      <c r="O141" s="4">
        <f t="shared" si="16"/>
        <v>50458</v>
      </c>
      <c r="P141" s="20">
        <f t="shared" si="17"/>
        <v>0.18282532006817551</v>
      </c>
      <c r="Q141" s="21">
        <f t="shared" si="18"/>
        <v>1.2797772404772285</v>
      </c>
      <c r="R141" s="3">
        <f t="shared" si="19"/>
        <v>1845</v>
      </c>
      <c r="S141" s="22">
        <v>1.6</v>
      </c>
      <c r="T141" s="4">
        <f t="shared" si="20"/>
        <v>2308.2571428571446</v>
      </c>
      <c r="U141" s="21">
        <v>1.8</v>
      </c>
      <c r="V141" s="3">
        <f t="shared" si="21"/>
        <v>3749.914285714287</v>
      </c>
      <c r="W141" s="22">
        <v>2.0699999999999998</v>
      </c>
      <c r="X141" s="4">
        <f t="shared" si="22"/>
        <v>5696.1514285714275</v>
      </c>
      <c r="Y141" s="23">
        <f t="shared" si="23"/>
        <v>0.51338659010975485</v>
      </c>
    </row>
    <row r="142" spans="1:25" x14ac:dyDescent="0.45">
      <c r="A142" s="4">
        <v>28111</v>
      </c>
      <c r="B142" s="4">
        <v>139</v>
      </c>
      <c r="C142" s="3">
        <v>0</v>
      </c>
      <c r="D142" s="4" t="s">
        <v>53</v>
      </c>
      <c r="E142" s="19" t="s">
        <v>223</v>
      </c>
      <c r="F142" s="3">
        <v>238877</v>
      </c>
      <c r="G142" s="4">
        <v>7614</v>
      </c>
      <c r="H142" s="4">
        <v>6090</v>
      </c>
      <c r="I142" s="4">
        <v>6050</v>
      </c>
      <c r="J142" s="4">
        <v>4984</v>
      </c>
      <c r="K142" s="4">
        <v>5342</v>
      </c>
      <c r="L142" s="4">
        <v>6425</v>
      </c>
      <c r="M142" s="4">
        <v>8061</v>
      </c>
      <c r="N142" s="4">
        <v>9564</v>
      </c>
      <c r="O142" s="4">
        <f t="shared" si="16"/>
        <v>46516</v>
      </c>
      <c r="P142" s="20">
        <f t="shared" si="17"/>
        <v>0.16368561355232608</v>
      </c>
      <c r="Q142" s="21">
        <f t="shared" si="18"/>
        <v>1.1457992948662825</v>
      </c>
      <c r="R142" s="3">
        <f t="shared" si="19"/>
        <v>1522.8</v>
      </c>
      <c r="S142" s="22">
        <v>1.6</v>
      </c>
      <c r="T142" s="4">
        <f t="shared" si="20"/>
        <v>3018.2285714285717</v>
      </c>
      <c r="U142" s="21">
        <v>1.8</v>
      </c>
      <c r="V142" s="3">
        <f t="shared" si="21"/>
        <v>4347.2571428571446</v>
      </c>
      <c r="W142" s="22">
        <v>2.0699999999999998</v>
      </c>
      <c r="X142" s="4">
        <f t="shared" si="22"/>
        <v>6141.4457142857136</v>
      </c>
      <c r="Y142" s="23">
        <f t="shared" si="23"/>
        <v>0.51509692937188289</v>
      </c>
    </row>
    <row r="143" spans="1:25" x14ac:dyDescent="0.45">
      <c r="A143" s="4">
        <v>22131</v>
      </c>
      <c r="B143" s="4">
        <v>140</v>
      </c>
      <c r="C143" s="3">
        <v>0</v>
      </c>
      <c r="D143" s="4" t="s">
        <v>69</v>
      </c>
      <c r="E143" s="19" t="s">
        <v>224</v>
      </c>
      <c r="F143" s="3">
        <v>235240</v>
      </c>
      <c r="G143" s="4">
        <v>8825</v>
      </c>
      <c r="H143" s="4">
        <v>5025</v>
      </c>
      <c r="I143" s="4">
        <v>5531</v>
      </c>
      <c r="J143" s="4">
        <v>5709</v>
      </c>
      <c r="K143" s="4">
        <v>5972</v>
      </c>
      <c r="L143" s="4">
        <v>7022</v>
      </c>
      <c r="M143" s="4">
        <v>7681</v>
      </c>
      <c r="N143" s="4">
        <v>9212</v>
      </c>
      <c r="O143" s="4">
        <f t="shared" si="16"/>
        <v>46152</v>
      </c>
      <c r="P143" s="20">
        <f t="shared" si="17"/>
        <v>0.19121598197261225</v>
      </c>
      <c r="Q143" s="21">
        <f t="shared" si="18"/>
        <v>1.3385118738082857</v>
      </c>
      <c r="R143" s="3">
        <f t="shared" si="19"/>
        <v>1765</v>
      </c>
      <c r="S143" s="22">
        <v>1.6</v>
      </c>
      <c r="T143" s="4">
        <f t="shared" si="20"/>
        <v>1724.0285714285728</v>
      </c>
      <c r="U143" s="21">
        <v>1.8</v>
      </c>
      <c r="V143" s="3">
        <f t="shared" si="21"/>
        <v>3042.6571428571442</v>
      </c>
      <c r="W143" s="22">
        <v>2.0699999999999998</v>
      </c>
      <c r="X143" s="4">
        <f t="shared" si="22"/>
        <v>4822.8057142857142</v>
      </c>
      <c r="Y143" s="23">
        <f t="shared" si="23"/>
        <v>0.51644003885302203</v>
      </c>
    </row>
    <row r="144" spans="1:25" x14ac:dyDescent="0.45">
      <c r="A144" s="4">
        <v>4104</v>
      </c>
      <c r="B144" s="4">
        <v>141</v>
      </c>
      <c r="C144" s="3">
        <v>0</v>
      </c>
      <c r="D144" s="4" t="s">
        <v>61</v>
      </c>
      <c r="E144" s="19" t="s">
        <v>225</v>
      </c>
      <c r="F144" s="3">
        <v>234758</v>
      </c>
      <c r="G144" s="4">
        <v>9545</v>
      </c>
      <c r="H144" s="4">
        <v>5456</v>
      </c>
      <c r="I144" s="4">
        <v>6355</v>
      </c>
      <c r="J144" s="4">
        <v>6435</v>
      </c>
      <c r="K144" s="4">
        <v>7106</v>
      </c>
      <c r="L144" s="4">
        <v>8034</v>
      </c>
      <c r="M144" s="4">
        <v>8583</v>
      </c>
      <c r="N144" s="4">
        <v>9507</v>
      </c>
      <c r="O144" s="4">
        <f t="shared" si="16"/>
        <v>51476</v>
      </c>
      <c r="P144" s="20">
        <f t="shared" si="17"/>
        <v>0.18542621804336001</v>
      </c>
      <c r="Q144" s="21">
        <f t="shared" si="18"/>
        <v>1.2979835263035202</v>
      </c>
      <c r="R144" s="3">
        <f t="shared" si="19"/>
        <v>1909</v>
      </c>
      <c r="S144" s="22">
        <v>1.6</v>
      </c>
      <c r="T144" s="4">
        <f t="shared" si="20"/>
        <v>2220.942857142858</v>
      </c>
      <c r="U144" s="21">
        <v>1.8</v>
      </c>
      <c r="V144" s="3">
        <f t="shared" si="21"/>
        <v>3691.6857142857152</v>
      </c>
      <c r="W144" s="22">
        <v>2.0699999999999998</v>
      </c>
      <c r="X144" s="4">
        <f t="shared" si="22"/>
        <v>5677.1885714285709</v>
      </c>
      <c r="Y144" s="23">
        <f t="shared" si="23"/>
        <v>0.51802108653526935</v>
      </c>
    </row>
    <row r="145" spans="1:25" x14ac:dyDescent="0.45">
      <c r="A145" s="4">
        <v>14134</v>
      </c>
      <c r="B145" s="4">
        <v>142</v>
      </c>
      <c r="C145" s="3">
        <v>0</v>
      </c>
      <c r="D145" s="4" t="s">
        <v>42</v>
      </c>
      <c r="E145" s="19" t="s">
        <v>226</v>
      </c>
      <c r="F145" s="3">
        <v>234328</v>
      </c>
      <c r="G145" s="4">
        <v>9979</v>
      </c>
      <c r="H145" s="4">
        <v>4867</v>
      </c>
      <c r="I145" s="4">
        <v>7469</v>
      </c>
      <c r="J145" s="4">
        <v>8375</v>
      </c>
      <c r="K145" s="4">
        <v>8369</v>
      </c>
      <c r="L145" s="4">
        <v>8726</v>
      </c>
      <c r="M145" s="4">
        <v>9284</v>
      </c>
      <c r="N145" s="4">
        <v>10298</v>
      </c>
      <c r="O145" s="4">
        <f t="shared" si="16"/>
        <v>57388</v>
      </c>
      <c r="P145" s="20">
        <f t="shared" si="17"/>
        <v>0.17388652680002789</v>
      </c>
      <c r="Q145" s="21">
        <f t="shared" si="18"/>
        <v>1.2172056876001953</v>
      </c>
      <c r="R145" s="3">
        <f t="shared" si="19"/>
        <v>1995.8</v>
      </c>
      <c r="S145" s="22">
        <v>1.6</v>
      </c>
      <c r="T145" s="4">
        <f t="shared" si="20"/>
        <v>3138.2571428571446</v>
      </c>
      <c r="U145" s="21">
        <v>1.8</v>
      </c>
      <c r="V145" s="3">
        <f t="shared" si="21"/>
        <v>4777.914285714287</v>
      </c>
      <c r="W145" s="22">
        <v>2.0699999999999998</v>
      </c>
      <c r="X145" s="4">
        <f t="shared" si="22"/>
        <v>6991.4514285714286</v>
      </c>
      <c r="Y145" s="23">
        <f t="shared" si="23"/>
        <v>0.5199681450022573</v>
      </c>
    </row>
    <row r="146" spans="1:25" x14ac:dyDescent="0.45">
      <c r="A146" s="4">
        <v>14136</v>
      </c>
      <c r="B146" s="4">
        <v>143</v>
      </c>
      <c r="C146" s="3">
        <v>0</v>
      </c>
      <c r="D146" s="4" t="s">
        <v>42</v>
      </c>
      <c r="E146" s="19" t="s">
        <v>227</v>
      </c>
      <c r="F146" s="3">
        <v>233728</v>
      </c>
      <c r="G146" s="4">
        <v>10060</v>
      </c>
      <c r="H146" s="4">
        <v>5471</v>
      </c>
      <c r="I146" s="4">
        <v>6851</v>
      </c>
      <c r="J146" s="4">
        <v>6527</v>
      </c>
      <c r="K146" s="4">
        <v>6683</v>
      </c>
      <c r="L146" s="4">
        <v>7942</v>
      </c>
      <c r="M146" s="4">
        <v>9058</v>
      </c>
      <c r="N146" s="4">
        <v>10458</v>
      </c>
      <c r="O146" s="4">
        <f t="shared" si="16"/>
        <v>52990</v>
      </c>
      <c r="P146" s="20">
        <f t="shared" si="17"/>
        <v>0.18984714096999433</v>
      </c>
      <c r="Q146" s="21">
        <f t="shared" si="18"/>
        <v>1.3289299867899604</v>
      </c>
      <c r="R146" s="3">
        <f t="shared" si="19"/>
        <v>2012</v>
      </c>
      <c r="S146" s="22">
        <v>1.6</v>
      </c>
      <c r="T146" s="4">
        <f t="shared" si="20"/>
        <v>2052.0000000000018</v>
      </c>
      <c r="U146" s="21">
        <v>1.8</v>
      </c>
      <c r="V146" s="3">
        <f t="shared" si="21"/>
        <v>3566.0000000000018</v>
      </c>
      <c r="W146" s="22">
        <v>2.0699999999999998</v>
      </c>
      <c r="X146" s="4">
        <f t="shared" si="22"/>
        <v>5609.9</v>
      </c>
      <c r="Y146" s="23">
        <f t="shared" si="23"/>
        <v>0.52153045340210091</v>
      </c>
    </row>
    <row r="147" spans="1:25" x14ac:dyDescent="0.45">
      <c r="A147" s="4">
        <v>41201</v>
      </c>
      <c r="B147" s="4">
        <v>144</v>
      </c>
      <c r="C147" s="3">
        <v>2</v>
      </c>
      <c r="D147" s="4" t="s">
        <v>228</v>
      </c>
      <c r="E147" s="19" t="s">
        <v>229</v>
      </c>
      <c r="F147" s="3">
        <v>233301</v>
      </c>
      <c r="G147" s="4">
        <v>9247</v>
      </c>
      <c r="H147" s="4">
        <v>6016</v>
      </c>
      <c r="I147" s="4">
        <v>6081</v>
      </c>
      <c r="J147" s="4">
        <v>5330</v>
      </c>
      <c r="K147" s="4">
        <v>5904</v>
      </c>
      <c r="L147" s="4">
        <v>6987</v>
      </c>
      <c r="M147" s="4">
        <v>7591</v>
      </c>
      <c r="N147" s="4">
        <v>8259</v>
      </c>
      <c r="O147" s="4">
        <f t="shared" si="16"/>
        <v>46168</v>
      </c>
      <c r="P147" s="20">
        <f t="shared" si="17"/>
        <v>0.20029024432507364</v>
      </c>
      <c r="Q147" s="21">
        <f t="shared" si="18"/>
        <v>1.4020317102755155</v>
      </c>
      <c r="R147" s="3">
        <f t="shared" si="19"/>
        <v>1849.4</v>
      </c>
      <c r="S147" s="22">
        <v>1.6</v>
      </c>
      <c r="T147" s="4">
        <f t="shared" si="20"/>
        <v>1305.6857142857152</v>
      </c>
      <c r="U147" s="21">
        <v>1.8</v>
      </c>
      <c r="V147" s="3">
        <f t="shared" si="21"/>
        <v>2624.7714285714301</v>
      </c>
      <c r="W147" s="22">
        <v>2.0699999999999998</v>
      </c>
      <c r="X147" s="4">
        <f t="shared" si="22"/>
        <v>4405.5371428571434</v>
      </c>
      <c r="Y147" s="23">
        <f t="shared" si="23"/>
        <v>0.52275735721217043</v>
      </c>
    </row>
    <row r="148" spans="1:25" x14ac:dyDescent="0.45">
      <c r="A148" s="4">
        <v>14131</v>
      </c>
      <c r="B148" s="4">
        <v>145</v>
      </c>
      <c r="C148" s="3">
        <v>0</v>
      </c>
      <c r="D148" s="4" t="s">
        <v>42</v>
      </c>
      <c r="E148" s="19" t="s">
        <v>230</v>
      </c>
      <c r="F148" s="3">
        <v>232965</v>
      </c>
      <c r="G148" s="4">
        <v>7891</v>
      </c>
      <c r="H148" s="4">
        <v>4193</v>
      </c>
      <c r="I148" s="4">
        <v>6553</v>
      </c>
      <c r="J148" s="4">
        <v>7640</v>
      </c>
      <c r="K148" s="4">
        <v>7040</v>
      </c>
      <c r="L148" s="4">
        <v>7324</v>
      </c>
      <c r="M148" s="4">
        <v>7688</v>
      </c>
      <c r="N148" s="4">
        <v>8767</v>
      </c>
      <c r="O148" s="4">
        <f t="shared" si="16"/>
        <v>49205</v>
      </c>
      <c r="P148" s="20">
        <f t="shared" si="17"/>
        <v>0.16036988110964334</v>
      </c>
      <c r="Q148" s="21">
        <f t="shared" si="18"/>
        <v>1.1225891677675035</v>
      </c>
      <c r="R148" s="3">
        <f t="shared" si="19"/>
        <v>1578.2</v>
      </c>
      <c r="S148" s="22">
        <v>1.6</v>
      </c>
      <c r="T148" s="4">
        <f t="shared" si="20"/>
        <v>3355.8571428571431</v>
      </c>
      <c r="U148" s="21">
        <v>1.8</v>
      </c>
      <c r="V148" s="3">
        <f t="shared" si="21"/>
        <v>4761.7142857142881</v>
      </c>
      <c r="W148" s="22">
        <v>2.0699999999999998</v>
      </c>
      <c r="X148" s="4">
        <f t="shared" si="22"/>
        <v>6659.6214285714286</v>
      </c>
      <c r="Y148" s="23">
        <f t="shared" si="23"/>
        <v>0.52461200390776852</v>
      </c>
    </row>
    <row r="149" spans="1:25" x14ac:dyDescent="0.45">
      <c r="A149" s="4">
        <v>22103</v>
      </c>
      <c r="B149" s="4">
        <v>146</v>
      </c>
      <c r="C149" s="3">
        <v>0</v>
      </c>
      <c r="D149" s="4" t="s">
        <v>69</v>
      </c>
      <c r="E149" s="19" t="s">
        <v>231</v>
      </c>
      <c r="F149" s="3">
        <v>231066</v>
      </c>
      <c r="G149" s="4">
        <v>6909</v>
      </c>
      <c r="H149" s="4">
        <v>5019</v>
      </c>
      <c r="I149" s="4">
        <v>4920</v>
      </c>
      <c r="J149" s="4">
        <v>4509</v>
      </c>
      <c r="K149" s="4">
        <v>4978</v>
      </c>
      <c r="L149" s="4">
        <v>5814</v>
      </c>
      <c r="M149" s="4">
        <v>6989</v>
      </c>
      <c r="N149" s="4">
        <v>8697</v>
      </c>
      <c r="O149" s="4">
        <f t="shared" si="16"/>
        <v>40926</v>
      </c>
      <c r="P149" s="20">
        <f t="shared" si="17"/>
        <v>0.16881688901920539</v>
      </c>
      <c r="Q149" s="21">
        <f t="shared" si="18"/>
        <v>1.1817182231344376</v>
      </c>
      <c r="R149" s="3">
        <f t="shared" si="19"/>
        <v>1381.8</v>
      </c>
      <c r="S149" s="22">
        <v>1.6</v>
      </c>
      <c r="T149" s="4">
        <f t="shared" si="20"/>
        <v>2445.5142857142873</v>
      </c>
      <c r="U149" s="21">
        <v>1.8</v>
      </c>
      <c r="V149" s="3">
        <f t="shared" si="21"/>
        <v>3614.8285714285721</v>
      </c>
      <c r="W149" s="22">
        <v>2.0699999999999998</v>
      </c>
      <c r="X149" s="4">
        <f t="shared" si="22"/>
        <v>5193.4028571428571</v>
      </c>
      <c r="Y149" s="23">
        <f t="shared" si="23"/>
        <v>0.52605832147269593</v>
      </c>
    </row>
    <row r="150" spans="1:25" x14ac:dyDescent="0.45">
      <c r="A150" s="4">
        <v>11214</v>
      </c>
      <c r="B150" s="4">
        <v>147</v>
      </c>
      <c r="C150" s="3">
        <v>2</v>
      </c>
      <c r="D150" s="4" t="s">
        <v>57</v>
      </c>
      <c r="E150" s="19" t="s">
        <v>232</v>
      </c>
      <c r="F150" s="3">
        <v>229792</v>
      </c>
      <c r="G150" s="4">
        <v>6644</v>
      </c>
      <c r="H150" s="4">
        <v>4816</v>
      </c>
      <c r="I150" s="4">
        <v>5344</v>
      </c>
      <c r="J150" s="4">
        <v>5001</v>
      </c>
      <c r="K150" s="4">
        <v>4969</v>
      </c>
      <c r="L150" s="4">
        <v>5798</v>
      </c>
      <c r="M150" s="4">
        <v>7030</v>
      </c>
      <c r="N150" s="4">
        <v>9087</v>
      </c>
      <c r="O150" s="4">
        <f t="shared" si="16"/>
        <v>42045</v>
      </c>
      <c r="P150" s="20">
        <f t="shared" si="17"/>
        <v>0.15802116779640862</v>
      </c>
      <c r="Q150" s="21">
        <f t="shared" si="18"/>
        <v>1.1061481745748605</v>
      </c>
      <c r="R150" s="3">
        <f t="shared" si="19"/>
        <v>1328.8</v>
      </c>
      <c r="S150" s="22">
        <v>1.6</v>
      </c>
      <c r="T150" s="4">
        <f t="shared" si="20"/>
        <v>2966.2857142857156</v>
      </c>
      <c r="U150" s="21">
        <v>1.8</v>
      </c>
      <c r="V150" s="3">
        <f t="shared" si="21"/>
        <v>4167.5714285714294</v>
      </c>
      <c r="W150" s="22">
        <v>2.0699999999999998</v>
      </c>
      <c r="X150" s="4">
        <f t="shared" si="22"/>
        <v>5789.307142857142</v>
      </c>
      <c r="Y150" s="23">
        <f t="shared" si="23"/>
        <v>0.52767059320277321</v>
      </c>
    </row>
    <row r="151" spans="1:25" x14ac:dyDescent="0.45">
      <c r="A151" s="4">
        <v>27215</v>
      </c>
      <c r="B151" s="4">
        <v>148</v>
      </c>
      <c r="C151" s="3">
        <v>2</v>
      </c>
      <c r="D151" s="4" t="s">
        <v>44</v>
      </c>
      <c r="E151" s="19" t="s">
        <v>233</v>
      </c>
      <c r="F151" s="3">
        <v>229733</v>
      </c>
      <c r="G151" s="4">
        <v>7731</v>
      </c>
      <c r="H151" s="4">
        <v>5026</v>
      </c>
      <c r="I151" s="4">
        <v>5594</v>
      </c>
      <c r="J151" s="4">
        <v>4982</v>
      </c>
      <c r="K151" s="4">
        <v>5220</v>
      </c>
      <c r="L151" s="4">
        <v>5861</v>
      </c>
      <c r="M151" s="4">
        <v>7423</v>
      </c>
      <c r="N151" s="4">
        <v>9867</v>
      </c>
      <c r="O151" s="4">
        <f t="shared" si="16"/>
        <v>43973</v>
      </c>
      <c r="P151" s="20">
        <f t="shared" si="17"/>
        <v>0.17581243035499056</v>
      </c>
      <c r="Q151" s="21">
        <f t="shared" si="18"/>
        <v>1.2306870124849338</v>
      </c>
      <c r="R151" s="3">
        <f t="shared" si="19"/>
        <v>1546.2</v>
      </c>
      <c r="S151" s="22">
        <v>1.6</v>
      </c>
      <c r="T151" s="4">
        <f t="shared" si="20"/>
        <v>2319.971428571429</v>
      </c>
      <c r="U151" s="21">
        <v>1.8</v>
      </c>
      <c r="V151" s="3">
        <f t="shared" si="21"/>
        <v>3576.3428571428576</v>
      </c>
      <c r="W151" s="22">
        <v>2.0699999999999998</v>
      </c>
      <c r="X151" s="4">
        <f t="shared" si="22"/>
        <v>5272.4442857142858</v>
      </c>
      <c r="Y151" s="23">
        <f t="shared" si="23"/>
        <v>0.52913892311868593</v>
      </c>
    </row>
    <row r="152" spans="1:25" x14ac:dyDescent="0.45">
      <c r="A152" s="4">
        <v>11219</v>
      </c>
      <c r="B152" s="4">
        <v>149</v>
      </c>
      <c r="C152" s="3">
        <v>2</v>
      </c>
      <c r="D152" s="4" t="s">
        <v>57</v>
      </c>
      <c r="E152" s="19" t="s">
        <v>234</v>
      </c>
      <c r="F152" s="3">
        <v>226940</v>
      </c>
      <c r="G152" s="4">
        <v>7880</v>
      </c>
      <c r="H152" s="4">
        <v>5130</v>
      </c>
      <c r="I152" s="4">
        <v>5789</v>
      </c>
      <c r="J152" s="4">
        <v>5425</v>
      </c>
      <c r="K152" s="4">
        <v>5579</v>
      </c>
      <c r="L152" s="4">
        <v>6233</v>
      </c>
      <c r="M152" s="4">
        <v>7350</v>
      </c>
      <c r="N152" s="4">
        <v>9684</v>
      </c>
      <c r="O152" s="4">
        <f t="shared" si="16"/>
        <v>45190</v>
      </c>
      <c r="P152" s="20">
        <f t="shared" si="17"/>
        <v>0.17437486169506528</v>
      </c>
      <c r="Q152" s="21">
        <f t="shared" si="18"/>
        <v>1.2206240318654569</v>
      </c>
      <c r="R152" s="3">
        <f t="shared" si="19"/>
        <v>1576</v>
      </c>
      <c r="S152" s="22">
        <v>1.6</v>
      </c>
      <c r="T152" s="4">
        <f t="shared" si="20"/>
        <v>2449.1428571428587</v>
      </c>
      <c r="U152" s="21">
        <v>1.8</v>
      </c>
      <c r="V152" s="3">
        <f t="shared" si="21"/>
        <v>3740.2857142857156</v>
      </c>
      <c r="W152" s="22">
        <v>2.0699999999999998</v>
      </c>
      <c r="X152" s="4">
        <f t="shared" si="22"/>
        <v>5483.3285714285703</v>
      </c>
      <c r="Y152" s="23">
        <f t="shared" si="23"/>
        <v>0.53066598247558094</v>
      </c>
    </row>
    <row r="153" spans="1:25" x14ac:dyDescent="0.45">
      <c r="A153" s="4">
        <v>28214</v>
      </c>
      <c r="B153" s="4">
        <v>150</v>
      </c>
      <c r="C153" s="3">
        <v>2</v>
      </c>
      <c r="D153" s="4" t="s">
        <v>53</v>
      </c>
      <c r="E153" s="19" t="s">
        <v>235</v>
      </c>
      <c r="F153" s="3">
        <v>226432</v>
      </c>
      <c r="G153" s="4">
        <v>8621</v>
      </c>
      <c r="H153" s="4">
        <v>5724</v>
      </c>
      <c r="I153" s="4">
        <v>5643</v>
      </c>
      <c r="J153" s="4">
        <v>4578</v>
      </c>
      <c r="K153" s="4">
        <v>5267</v>
      </c>
      <c r="L153" s="4">
        <v>6498</v>
      </c>
      <c r="M153" s="4">
        <v>8006</v>
      </c>
      <c r="N153" s="4">
        <v>10368</v>
      </c>
      <c r="O153" s="4">
        <f t="shared" si="16"/>
        <v>46084</v>
      </c>
      <c r="P153" s="20">
        <f t="shared" si="17"/>
        <v>0.18707143477128721</v>
      </c>
      <c r="Q153" s="21">
        <f t="shared" si="18"/>
        <v>1.3095000433990105</v>
      </c>
      <c r="R153" s="3">
        <f t="shared" si="19"/>
        <v>1724.2</v>
      </c>
      <c r="S153" s="22">
        <v>1.6</v>
      </c>
      <c r="T153" s="4">
        <f t="shared" si="20"/>
        <v>1912.4857142857145</v>
      </c>
      <c r="U153" s="21">
        <v>1.8</v>
      </c>
      <c r="V153" s="3">
        <f t="shared" si="21"/>
        <v>3229.1714285714297</v>
      </c>
      <c r="W153" s="22">
        <v>2.0699999999999998</v>
      </c>
      <c r="X153" s="4">
        <f t="shared" si="22"/>
        <v>5006.6971428571433</v>
      </c>
      <c r="Y153" s="23">
        <f t="shared" si="23"/>
        <v>0.53206030412155658</v>
      </c>
    </row>
    <row r="154" spans="1:25" x14ac:dyDescent="0.45">
      <c r="A154" s="4">
        <v>1105</v>
      </c>
      <c r="B154" s="4">
        <v>151</v>
      </c>
      <c r="C154" s="3">
        <v>0</v>
      </c>
      <c r="D154" s="4" t="s">
        <v>48</v>
      </c>
      <c r="E154" s="19" t="s">
        <v>236</v>
      </c>
      <c r="F154" s="3">
        <v>225298</v>
      </c>
      <c r="G154" s="4">
        <v>7624</v>
      </c>
      <c r="H154" s="4">
        <v>4434</v>
      </c>
      <c r="I154" s="4">
        <v>6399</v>
      </c>
      <c r="J154" s="4">
        <v>7778</v>
      </c>
      <c r="K154" s="4">
        <v>7751</v>
      </c>
      <c r="L154" s="4">
        <v>7907</v>
      </c>
      <c r="M154" s="4">
        <v>8542</v>
      </c>
      <c r="N154" s="4">
        <v>9503</v>
      </c>
      <c r="O154" s="4">
        <f t="shared" si="16"/>
        <v>52314</v>
      </c>
      <c r="P154" s="20">
        <f t="shared" si="17"/>
        <v>0.14573536720571931</v>
      </c>
      <c r="Q154" s="21">
        <f t="shared" si="18"/>
        <v>1.0201475704400351</v>
      </c>
      <c r="R154" s="3">
        <f t="shared" si="19"/>
        <v>1524.8</v>
      </c>
      <c r="S154" s="22">
        <v>1.6</v>
      </c>
      <c r="T154" s="4">
        <f t="shared" si="20"/>
        <v>4333.4857142857145</v>
      </c>
      <c r="U154" s="21">
        <v>1.8</v>
      </c>
      <c r="V154" s="3">
        <f t="shared" si="21"/>
        <v>5828.1714285714297</v>
      </c>
      <c r="W154" s="22">
        <v>2.0699999999999998</v>
      </c>
      <c r="X154" s="4">
        <f t="shared" si="22"/>
        <v>7845.9971428571425</v>
      </c>
      <c r="Y154" s="23">
        <f t="shared" si="23"/>
        <v>0.5342453461439518</v>
      </c>
    </row>
    <row r="155" spans="1:25" x14ac:dyDescent="0.45">
      <c r="A155" s="4">
        <v>14212</v>
      </c>
      <c r="B155" s="4">
        <v>152</v>
      </c>
      <c r="C155" s="3">
        <v>2</v>
      </c>
      <c r="D155" s="4" t="s">
        <v>42</v>
      </c>
      <c r="E155" s="19" t="s">
        <v>237</v>
      </c>
      <c r="F155" s="3">
        <v>223705</v>
      </c>
      <c r="G155" s="4">
        <v>7484</v>
      </c>
      <c r="H155" s="4">
        <v>5296</v>
      </c>
      <c r="I155" s="4">
        <v>5926</v>
      </c>
      <c r="J155" s="4">
        <v>5267</v>
      </c>
      <c r="K155" s="4">
        <v>5063</v>
      </c>
      <c r="L155" s="4">
        <v>6118</v>
      </c>
      <c r="M155" s="4">
        <v>7327</v>
      </c>
      <c r="N155" s="4">
        <v>9095</v>
      </c>
      <c r="O155" s="4">
        <f t="shared" si="16"/>
        <v>44092</v>
      </c>
      <c r="P155" s="20">
        <f t="shared" si="17"/>
        <v>0.16973600653179716</v>
      </c>
      <c r="Q155" s="21">
        <f t="shared" si="18"/>
        <v>1.18815204572258</v>
      </c>
      <c r="R155" s="3">
        <f t="shared" si="19"/>
        <v>1496.8</v>
      </c>
      <c r="S155" s="22">
        <v>1.6</v>
      </c>
      <c r="T155" s="4">
        <f t="shared" si="20"/>
        <v>2594.1714285714297</v>
      </c>
      <c r="U155" s="21">
        <v>1.8</v>
      </c>
      <c r="V155" s="3">
        <f t="shared" si="21"/>
        <v>3853.942857142858</v>
      </c>
      <c r="W155" s="22">
        <v>2.0699999999999998</v>
      </c>
      <c r="X155" s="4">
        <f t="shared" si="22"/>
        <v>5554.6342857142863</v>
      </c>
      <c r="Y155" s="23">
        <f t="shared" si="23"/>
        <v>0.53579226352262721</v>
      </c>
    </row>
    <row r="156" spans="1:25" x14ac:dyDescent="0.45">
      <c r="A156" s="4">
        <v>2203</v>
      </c>
      <c r="B156" s="4">
        <v>153</v>
      </c>
      <c r="C156" s="3">
        <v>2</v>
      </c>
      <c r="D156" s="4" t="s">
        <v>179</v>
      </c>
      <c r="E156" s="19" t="s">
        <v>238</v>
      </c>
      <c r="F156" s="3">
        <v>223415</v>
      </c>
      <c r="G156" s="4">
        <v>7559</v>
      </c>
      <c r="H156" s="4">
        <v>4655</v>
      </c>
      <c r="I156" s="4">
        <v>3626</v>
      </c>
      <c r="J156" s="4">
        <v>4616</v>
      </c>
      <c r="K156" s="4">
        <v>5219</v>
      </c>
      <c r="L156" s="4">
        <v>6241</v>
      </c>
      <c r="M156" s="4">
        <v>7256</v>
      </c>
      <c r="N156" s="4">
        <v>8337</v>
      </c>
      <c r="O156" s="4">
        <f t="shared" si="16"/>
        <v>39950</v>
      </c>
      <c r="P156" s="20">
        <f t="shared" si="17"/>
        <v>0.18921151439299125</v>
      </c>
      <c r="Q156" s="21">
        <f t="shared" si="18"/>
        <v>1.3244806007509387</v>
      </c>
      <c r="R156" s="3">
        <f t="shared" si="19"/>
        <v>1511.8</v>
      </c>
      <c r="S156" s="22">
        <v>1.6</v>
      </c>
      <c r="T156" s="4">
        <f t="shared" si="20"/>
        <v>1572.4285714285725</v>
      </c>
      <c r="U156" s="21">
        <v>1.8</v>
      </c>
      <c r="V156" s="3">
        <f t="shared" si="21"/>
        <v>2713.8571428571449</v>
      </c>
      <c r="W156" s="22">
        <v>2.0699999999999998</v>
      </c>
      <c r="X156" s="4">
        <f t="shared" si="22"/>
        <v>4254.7857142857138</v>
      </c>
      <c r="Y156" s="23">
        <f t="shared" si="23"/>
        <v>0.53697718436987285</v>
      </c>
    </row>
    <row r="157" spans="1:25" x14ac:dyDescent="0.45">
      <c r="A157" s="4">
        <v>10205</v>
      </c>
      <c r="B157" s="4">
        <v>154</v>
      </c>
      <c r="C157" s="3">
        <v>2</v>
      </c>
      <c r="D157" s="4" t="s">
        <v>131</v>
      </c>
      <c r="E157" s="19" t="s">
        <v>239</v>
      </c>
      <c r="F157" s="3">
        <v>223014</v>
      </c>
      <c r="G157" s="4">
        <v>8722</v>
      </c>
      <c r="H157" s="4">
        <v>5415</v>
      </c>
      <c r="I157" s="4">
        <v>4729</v>
      </c>
      <c r="J157" s="4">
        <v>4940</v>
      </c>
      <c r="K157" s="4">
        <v>5472</v>
      </c>
      <c r="L157" s="4">
        <v>6515</v>
      </c>
      <c r="M157" s="4">
        <v>7518</v>
      </c>
      <c r="N157" s="4">
        <v>8913</v>
      </c>
      <c r="O157" s="4">
        <f t="shared" si="16"/>
        <v>43502</v>
      </c>
      <c r="P157" s="20">
        <f t="shared" si="17"/>
        <v>0.20049652889522321</v>
      </c>
      <c r="Q157" s="21">
        <f t="shared" si="18"/>
        <v>1.4034757022665625</v>
      </c>
      <c r="R157" s="3">
        <f t="shared" si="19"/>
        <v>1744.4</v>
      </c>
      <c r="S157" s="22">
        <v>1.6</v>
      </c>
      <c r="T157" s="4">
        <f t="shared" si="20"/>
        <v>1221.3142857142866</v>
      </c>
      <c r="U157" s="21">
        <v>1.8</v>
      </c>
      <c r="V157" s="3">
        <f t="shared" si="21"/>
        <v>2464.2285714285736</v>
      </c>
      <c r="W157" s="22">
        <v>2.0699999999999998</v>
      </c>
      <c r="X157" s="4">
        <f t="shared" si="22"/>
        <v>4142.1628571428573</v>
      </c>
      <c r="Y157" s="23">
        <f t="shared" si="23"/>
        <v>0.53813074073009937</v>
      </c>
    </row>
    <row r="158" spans="1:25" x14ac:dyDescent="0.45">
      <c r="A158" s="4">
        <v>14135</v>
      </c>
      <c r="B158" s="4">
        <v>155</v>
      </c>
      <c r="C158" s="3">
        <v>0</v>
      </c>
      <c r="D158" s="4" t="s">
        <v>42</v>
      </c>
      <c r="E158" s="19" t="s">
        <v>240</v>
      </c>
      <c r="F158" s="3">
        <v>221734</v>
      </c>
      <c r="G158" s="4">
        <v>8301</v>
      </c>
      <c r="H158" s="4">
        <v>4593</v>
      </c>
      <c r="I158" s="4">
        <v>8914</v>
      </c>
      <c r="J158" s="4">
        <v>9135</v>
      </c>
      <c r="K158" s="4">
        <v>7943</v>
      </c>
      <c r="L158" s="4">
        <v>7233</v>
      </c>
      <c r="M158" s="4">
        <v>7218</v>
      </c>
      <c r="N158" s="4">
        <v>8290</v>
      </c>
      <c r="O158" s="4">
        <f t="shared" si="16"/>
        <v>53326</v>
      </c>
      <c r="P158" s="20">
        <f t="shared" si="17"/>
        <v>0.15566515395866931</v>
      </c>
      <c r="Q158" s="21">
        <f t="shared" si="18"/>
        <v>1.0896560777106852</v>
      </c>
      <c r="R158" s="3">
        <f t="shared" si="19"/>
        <v>1660.2</v>
      </c>
      <c r="S158" s="22">
        <v>1.6</v>
      </c>
      <c r="T158" s="4">
        <f t="shared" si="20"/>
        <v>3887.8000000000011</v>
      </c>
      <c r="U158" s="21">
        <v>1.8</v>
      </c>
      <c r="V158" s="3">
        <f t="shared" si="21"/>
        <v>5411.4000000000015</v>
      </c>
      <c r="W158" s="22">
        <v>2.0699999999999998</v>
      </c>
      <c r="X158" s="4">
        <f t="shared" si="22"/>
        <v>7468.26</v>
      </c>
      <c r="Y158" s="23">
        <f t="shared" si="23"/>
        <v>0.54021058624075302</v>
      </c>
    </row>
    <row r="159" spans="1:25" x14ac:dyDescent="0.45">
      <c r="A159" s="4">
        <v>40137</v>
      </c>
      <c r="B159" s="4">
        <v>156</v>
      </c>
      <c r="C159" s="3">
        <v>0</v>
      </c>
      <c r="D159" s="4" t="s">
        <v>50</v>
      </c>
      <c r="E159" s="19" t="s">
        <v>241</v>
      </c>
      <c r="F159" s="3">
        <v>221328</v>
      </c>
      <c r="G159" s="4">
        <v>9643</v>
      </c>
      <c r="H159" s="4">
        <v>5830</v>
      </c>
      <c r="I159" s="4">
        <v>6187</v>
      </c>
      <c r="J159" s="4">
        <v>5450</v>
      </c>
      <c r="K159" s="4">
        <v>5944</v>
      </c>
      <c r="L159" s="4">
        <v>7513</v>
      </c>
      <c r="M159" s="4">
        <v>8544</v>
      </c>
      <c r="N159" s="4">
        <v>9456</v>
      </c>
      <c r="O159" s="4">
        <f t="shared" si="16"/>
        <v>48924</v>
      </c>
      <c r="P159" s="20">
        <f t="shared" si="17"/>
        <v>0.19710162701332679</v>
      </c>
      <c r="Q159" s="21">
        <f t="shared" si="18"/>
        <v>1.3797113890932875</v>
      </c>
      <c r="R159" s="3">
        <f t="shared" si="19"/>
        <v>1928.6</v>
      </c>
      <c r="S159" s="22">
        <v>1.6</v>
      </c>
      <c r="T159" s="4">
        <f t="shared" si="20"/>
        <v>1539.6285714285732</v>
      </c>
      <c r="U159" s="21">
        <v>1.8</v>
      </c>
      <c r="V159" s="3">
        <f t="shared" si="21"/>
        <v>2937.4571428571435</v>
      </c>
      <c r="W159" s="22">
        <v>2.0699999999999998</v>
      </c>
      <c r="X159" s="4">
        <f t="shared" si="22"/>
        <v>4824.5257142857135</v>
      </c>
      <c r="Y159" s="23">
        <f t="shared" si="23"/>
        <v>0.54155417472694534</v>
      </c>
    </row>
    <row r="160" spans="1:25" x14ac:dyDescent="0.45">
      <c r="A160" s="4">
        <v>23110</v>
      </c>
      <c r="B160" s="4">
        <v>157</v>
      </c>
      <c r="C160" s="3">
        <v>0</v>
      </c>
      <c r="D160" s="4" t="s">
        <v>46</v>
      </c>
      <c r="E160" s="19" t="s">
        <v>242</v>
      </c>
      <c r="F160" s="3">
        <v>220728</v>
      </c>
      <c r="G160" s="4">
        <v>8376</v>
      </c>
      <c r="H160" s="4">
        <v>4700</v>
      </c>
      <c r="I160" s="4">
        <v>6461</v>
      </c>
      <c r="J160" s="4">
        <v>7159</v>
      </c>
      <c r="K160" s="4">
        <v>6585</v>
      </c>
      <c r="L160" s="4">
        <v>6524</v>
      </c>
      <c r="M160" s="4">
        <v>7088</v>
      </c>
      <c r="N160" s="4">
        <v>8770</v>
      </c>
      <c r="O160" s="4">
        <f t="shared" si="16"/>
        <v>47287</v>
      </c>
      <c r="P160" s="20">
        <f t="shared" si="17"/>
        <v>0.17713113540719436</v>
      </c>
      <c r="Q160" s="21">
        <f t="shared" si="18"/>
        <v>1.2399179478503606</v>
      </c>
      <c r="R160" s="3">
        <f t="shared" si="19"/>
        <v>1675.2</v>
      </c>
      <c r="S160" s="22">
        <v>1.6</v>
      </c>
      <c r="T160" s="4">
        <f t="shared" si="20"/>
        <v>2432.4571428571435</v>
      </c>
      <c r="U160" s="21">
        <v>1.8</v>
      </c>
      <c r="V160" s="3">
        <f t="shared" si="21"/>
        <v>3783.5142857142873</v>
      </c>
      <c r="W160" s="22">
        <v>2.0699999999999998</v>
      </c>
      <c r="X160" s="4">
        <f t="shared" si="22"/>
        <v>5607.4414285714283</v>
      </c>
      <c r="Y160" s="23">
        <f t="shared" si="23"/>
        <v>0.5431157984360111</v>
      </c>
    </row>
    <row r="161" spans="1:25" x14ac:dyDescent="0.45">
      <c r="A161" s="4">
        <v>13118</v>
      </c>
      <c r="B161" s="4">
        <v>158</v>
      </c>
      <c r="C161" s="3">
        <v>0</v>
      </c>
      <c r="D161" s="4" t="s">
        <v>65</v>
      </c>
      <c r="E161" s="19" t="s">
        <v>243</v>
      </c>
      <c r="F161" s="3">
        <v>217475</v>
      </c>
      <c r="G161" s="4">
        <v>8393</v>
      </c>
      <c r="H161" s="4">
        <v>3942</v>
      </c>
      <c r="I161" s="4">
        <v>6004</v>
      </c>
      <c r="J161" s="4">
        <v>7969</v>
      </c>
      <c r="K161" s="4">
        <v>7870</v>
      </c>
      <c r="L161" s="4">
        <v>7654</v>
      </c>
      <c r="M161" s="4">
        <v>8312</v>
      </c>
      <c r="N161" s="4">
        <v>8923</v>
      </c>
      <c r="O161" s="4">
        <f t="shared" si="16"/>
        <v>50674</v>
      </c>
      <c r="P161" s="20">
        <f t="shared" si="17"/>
        <v>0.16562734341082211</v>
      </c>
      <c r="Q161" s="21">
        <f t="shared" si="18"/>
        <v>1.1593914038757547</v>
      </c>
      <c r="R161" s="3">
        <f t="shared" si="19"/>
        <v>1678.6</v>
      </c>
      <c r="S161" s="22">
        <v>1.6</v>
      </c>
      <c r="T161" s="4">
        <f t="shared" si="20"/>
        <v>3189.6285714285732</v>
      </c>
      <c r="U161" s="21">
        <v>1.8</v>
      </c>
      <c r="V161" s="3">
        <f t="shared" si="21"/>
        <v>4637.4571428571435</v>
      </c>
      <c r="W161" s="22">
        <v>2.0699999999999998</v>
      </c>
      <c r="X161" s="4">
        <f t="shared" si="22"/>
        <v>6592.0257142857135</v>
      </c>
      <c r="Y161" s="23">
        <f t="shared" si="23"/>
        <v>0.54495162031258892</v>
      </c>
    </row>
    <row r="162" spans="1:25" x14ac:dyDescent="0.45">
      <c r="A162" s="4">
        <v>1107</v>
      </c>
      <c r="B162" s="4">
        <v>159</v>
      </c>
      <c r="C162" s="3">
        <v>0</v>
      </c>
      <c r="D162" s="4" t="s">
        <v>48</v>
      </c>
      <c r="E162" s="19" t="s">
        <v>244</v>
      </c>
      <c r="F162" s="3">
        <v>217040</v>
      </c>
      <c r="G162" s="4">
        <v>7793</v>
      </c>
      <c r="H162" s="4">
        <v>4253</v>
      </c>
      <c r="I162" s="4">
        <v>4761</v>
      </c>
      <c r="J162" s="4">
        <v>5886</v>
      </c>
      <c r="K162" s="4">
        <v>6393</v>
      </c>
      <c r="L162" s="4">
        <v>7377</v>
      </c>
      <c r="M162" s="4">
        <v>8164</v>
      </c>
      <c r="N162" s="4">
        <v>9236</v>
      </c>
      <c r="O162" s="4">
        <f t="shared" si="16"/>
        <v>46070</v>
      </c>
      <c r="P162" s="20">
        <f t="shared" si="17"/>
        <v>0.16915563273279791</v>
      </c>
      <c r="Q162" s="21">
        <f t="shared" si="18"/>
        <v>1.1840894291295854</v>
      </c>
      <c r="R162" s="3">
        <f t="shared" si="19"/>
        <v>1558.6</v>
      </c>
      <c r="S162" s="22">
        <v>1.6</v>
      </c>
      <c r="T162" s="4">
        <f t="shared" si="20"/>
        <v>2737.2857142857156</v>
      </c>
      <c r="U162" s="21">
        <v>1.8</v>
      </c>
      <c r="V162" s="3">
        <f t="shared" si="21"/>
        <v>4053.5714285714294</v>
      </c>
      <c r="W162" s="22">
        <v>2.0699999999999998</v>
      </c>
      <c r="X162" s="4">
        <f t="shared" si="22"/>
        <v>5830.557142857142</v>
      </c>
      <c r="Y162" s="23">
        <f t="shared" si="23"/>
        <v>0.54657537980920279</v>
      </c>
    </row>
    <row r="163" spans="1:25" x14ac:dyDescent="0.45">
      <c r="A163" s="4">
        <v>28108</v>
      </c>
      <c r="B163" s="4">
        <v>160</v>
      </c>
      <c r="C163" s="3">
        <v>0</v>
      </c>
      <c r="D163" s="4" t="s">
        <v>53</v>
      </c>
      <c r="E163" s="19" t="s">
        <v>245</v>
      </c>
      <c r="F163" s="3">
        <v>215302</v>
      </c>
      <c r="G163" s="4">
        <v>8201</v>
      </c>
      <c r="H163" s="4">
        <v>4764</v>
      </c>
      <c r="I163" s="4">
        <v>4642</v>
      </c>
      <c r="J163" s="4">
        <v>4306</v>
      </c>
      <c r="K163" s="4">
        <v>5128</v>
      </c>
      <c r="L163" s="4">
        <v>6466</v>
      </c>
      <c r="M163" s="4">
        <v>7200</v>
      </c>
      <c r="N163" s="4">
        <v>8761</v>
      </c>
      <c r="O163" s="4">
        <f t="shared" si="16"/>
        <v>41267</v>
      </c>
      <c r="P163" s="20">
        <f t="shared" si="17"/>
        <v>0.19873022027285725</v>
      </c>
      <c r="Q163" s="21">
        <f t="shared" si="18"/>
        <v>1.3911115419100009</v>
      </c>
      <c r="R163" s="3">
        <f t="shared" si="19"/>
        <v>1640.2</v>
      </c>
      <c r="S163" s="22">
        <v>1.6</v>
      </c>
      <c r="T163" s="4">
        <f t="shared" si="20"/>
        <v>1231.4571428571435</v>
      </c>
      <c r="U163" s="21">
        <v>1.8</v>
      </c>
      <c r="V163" s="3">
        <f t="shared" si="21"/>
        <v>2410.5142857142873</v>
      </c>
      <c r="W163" s="22">
        <v>2.0699999999999998</v>
      </c>
      <c r="X163" s="4">
        <f t="shared" si="22"/>
        <v>4002.2414285714276</v>
      </c>
      <c r="Y163" s="23">
        <f t="shared" si="23"/>
        <v>0.54768996926749247</v>
      </c>
    </row>
    <row r="164" spans="1:25" x14ac:dyDescent="0.45">
      <c r="A164" s="4">
        <v>14111</v>
      </c>
      <c r="B164" s="4">
        <v>161</v>
      </c>
      <c r="C164" s="3">
        <v>0</v>
      </c>
      <c r="D164" s="4" t="s">
        <v>42</v>
      </c>
      <c r="E164" s="19" t="s">
        <v>246</v>
      </c>
      <c r="F164" s="3">
        <v>215248</v>
      </c>
      <c r="G164" s="4">
        <v>6786</v>
      </c>
      <c r="H164" s="4">
        <v>4717</v>
      </c>
      <c r="I164" s="4">
        <v>5088</v>
      </c>
      <c r="J164" s="4">
        <v>5125</v>
      </c>
      <c r="K164" s="4">
        <v>5034</v>
      </c>
      <c r="L164" s="4">
        <v>5732</v>
      </c>
      <c r="M164" s="4">
        <v>6817</v>
      </c>
      <c r="N164" s="4">
        <v>8953</v>
      </c>
      <c r="O164" s="4">
        <f t="shared" si="16"/>
        <v>41466</v>
      </c>
      <c r="P164" s="20">
        <f t="shared" si="17"/>
        <v>0.16365214874837217</v>
      </c>
      <c r="Q164" s="21">
        <f t="shared" si="18"/>
        <v>1.1455650412386051</v>
      </c>
      <c r="R164" s="3">
        <f t="shared" si="19"/>
        <v>1357.2</v>
      </c>
      <c r="S164" s="22">
        <v>1.6</v>
      </c>
      <c r="T164" s="4">
        <f t="shared" si="20"/>
        <v>2691.942857142858</v>
      </c>
      <c r="U164" s="21">
        <v>1.8</v>
      </c>
      <c r="V164" s="3">
        <f t="shared" si="21"/>
        <v>3876.6857142857152</v>
      </c>
      <c r="W164" s="22">
        <v>2.0699999999999998</v>
      </c>
      <c r="X164" s="4">
        <f t="shared" si="22"/>
        <v>5476.0885714285705</v>
      </c>
      <c r="Y164" s="23">
        <f t="shared" si="23"/>
        <v>0.5492150123473033</v>
      </c>
    </row>
    <row r="165" spans="1:25" x14ac:dyDescent="0.45">
      <c r="A165" s="4">
        <v>34202</v>
      </c>
      <c r="B165" s="4">
        <v>162</v>
      </c>
      <c r="C165" s="3">
        <v>2</v>
      </c>
      <c r="D165" s="4" t="s">
        <v>59</v>
      </c>
      <c r="E165" s="19" t="s">
        <v>247</v>
      </c>
      <c r="F165" s="3">
        <v>214592</v>
      </c>
      <c r="G165" s="4">
        <v>6492</v>
      </c>
      <c r="H165" s="4">
        <v>4548</v>
      </c>
      <c r="I165" s="4">
        <v>4343</v>
      </c>
      <c r="J165" s="4">
        <v>4016</v>
      </c>
      <c r="K165" s="4">
        <v>4180</v>
      </c>
      <c r="L165" s="4">
        <v>4897</v>
      </c>
      <c r="M165" s="4">
        <v>6046</v>
      </c>
      <c r="N165" s="4">
        <v>7683</v>
      </c>
      <c r="O165" s="4">
        <f t="shared" si="16"/>
        <v>35713</v>
      </c>
      <c r="P165" s="20">
        <f t="shared" si="17"/>
        <v>0.18178254417159018</v>
      </c>
      <c r="Q165" s="21">
        <f t="shared" si="18"/>
        <v>1.2724778092011313</v>
      </c>
      <c r="R165" s="3">
        <f t="shared" si="19"/>
        <v>1298.4000000000001</v>
      </c>
      <c r="S165" s="22">
        <v>1.6</v>
      </c>
      <c r="T165" s="4">
        <f t="shared" si="20"/>
        <v>1670.971428571429</v>
      </c>
      <c r="U165" s="21">
        <v>1.8</v>
      </c>
      <c r="V165" s="3">
        <f t="shared" si="21"/>
        <v>2691.3428571428576</v>
      </c>
      <c r="W165" s="22">
        <v>2.0699999999999998</v>
      </c>
      <c r="X165" s="4">
        <f t="shared" si="22"/>
        <v>4068.8442857142854</v>
      </c>
      <c r="Y165" s="23">
        <f t="shared" si="23"/>
        <v>0.55034815012252691</v>
      </c>
    </row>
    <row r="166" spans="1:25" x14ac:dyDescent="0.45">
      <c r="A166" s="4">
        <v>28101</v>
      </c>
      <c r="B166" s="4">
        <v>163</v>
      </c>
      <c r="C166" s="3">
        <v>0</v>
      </c>
      <c r="D166" s="4" t="s">
        <v>53</v>
      </c>
      <c r="E166" s="19" t="s">
        <v>248</v>
      </c>
      <c r="F166" s="3">
        <v>213562</v>
      </c>
      <c r="G166" s="4">
        <v>8133</v>
      </c>
      <c r="H166" s="4">
        <v>5414</v>
      </c>
      <c r="I166" s="4">
        <v>6503</v>
      </c>
      <c r="J166" s="4">
        <v>5243</v>
      </c>
      <c r="K166" s="4">
        <v>5551</v>
      </c>
      <c r="L166" s="4">
        <v>6619</v>
      </c>
      <c r="M166" s="4">
        <v>7710</v>
      </c>
      <c r="N166" s="4">
        <v>9801</v>
      </c>
      <c r="O166" s="4">
        <f t="shared" si="16"/>
        <v>46841</v>
      </c>
      <c r="P166" s="20">
        <f t="shared" si="17"/>
        <v>0.17362993958284409</v>
      </c>
      <c r="Q166" s="21">
        <f t="shared" si="18"/>
        <v>1.2154095770799087</v>
      </c>
      <c r="R166" s="3">
        <f t="shared" si="19"/>
        <v>1626.6</v>
      </c>
      <c r="S166" s="22">
        <v>1.6</v>
      </c>
      <c r="T166" s="4">
        <f t="shared" si="20"/>
        <v>2573.5142857142873</v>
      </c>
      <c r="U166" s="21">
        <v>1.8</v>
      </c>
      <c r="V166" s="3">
        <f t="shared" si="21"/>
        <v>3911.8285714285721</v>
      </c>
      <c r="W166" s="22">
        <v>2.0699999999999998</v>
      </c>
      <c r="X166" s="4">
        <f t="shared" si="22"/>
        <v>5718.5528571428567</v>
      </c>
      <c r="Y166" s="23">
        <f t="shared" si="23"/>
        <v>0.55194071739888906</v>
      </c>
    </row>
    <row r="167" spans="1:25" x14ac:dyDescent="0.45">
      <c r="A167" s="4">
        <v>14118</v>
      </c>
      <c r="B167" s="4">
        <v>164</v>
      </c>
      <c r="C167" s="3">
        <v>0</v>
      </c>
      <c r="D167" s="4" t="s">
        <v>42</v>
      </c>
      <c r="E167" s="19" t="s">
        <v>249</v>
      </c>
      <c r="F167" s="3">
        <v>213132</v>
      </c>
      <c r="G167" s="4">
        <v>8809</v>
      </c>
      <c r="H167" s="4">
        <v>5923</v>
      </c>
      <c r="I167" s="4">
        <v>6263</v>
      </c>
      <c r="J167" s="4">
        <v>5241</v>
      </c>
      <c r="K167" s="4">
        <v>5323</v>
      </c>
      <c r="L167" s="4">
        <v>6681</v>
      </c>
      <c r="M167" s="4">
        <v>8244</v>
      </c>
      <c r="N167" s="4">
        <v>10382</v>
      </c>
      <c r="O167" s="4">
        <f t="shared" si="16"/>
        <v>48057</v>
      </c>
      <c r="P167" s="20">
        <f t="shared" si="17"/>
        <v>0.18330316082984788</v>
      </c>
      <c r="Q167" s="21">
        <f t="shared" si="18"/>
        <v>1.2831221258089351</v>
      </c>
      <c r="R167" s="3">
        <f t="shared" si="19"/>
        <v>1761.8</v>
      </c>
      <c r="S167" s="22">
        <v>1.6</v>
      </c>
      <c r="T167" s="4">
        <f t="shared" si="20"/>
        <v>2175.4571428571435</v>
      </c>
      <c r="U167" s="21">
        <v>1.8</v>
      </c>
      <c r="V167" s="3">
        <f t="shared" si="21"/>
        <v>3548.5142857142873</v>
      </c>
      <c r="W167" s="22">
        <v>2.0699999999999998</v>
      </c>
      <c r="X167" s="4">
        <f t="shared" si="22"/>
        <v>5402.1414285714291</v>
      </c>
      <c r="Y167" s="23">
        <f t="shared" si="23"/>
        <v>0.5534451668420165</v>
      </c>
    </row>
    <row r="168" spans="1:25" x14ac:dyDescent="0.45">
      <c r="A168" s="4">
        <v>22102</v>
      </c>
      <c r="B168" s="4">
        <v>165</v>
      </c>
      <c r="C168" s="3">
        <v>0</v>
      </c>
      <c r="D168" s="4" t="s">
        <v>69</v>
      </c>
      <c r="E168" s="19" t="s">
        <v>250</v>
      </c>
      <c r="F168" s="3">
        <v>213026</v>
      </c>
      <c r="G168" s="4">
        <v>7643</v>
      </c>
      <c r="H168" s="4">
        <v>4894</v>
      </c>
      <c r="I168" s="4">
        <v>6102</v>
      </c>
      <c r="J168" s="4">
        <v>5417</v>
      </c>
      <c r="K168" s="4">
        <v>5697</v>
      </c>
      <c r="L168" s="4">
        <v>6029</v>
      </c>
      <c r="M168" s="4">
        <v>6816</v>
      </c>
      <c r="N168" s="4">
        <v>8297</v>
      </c>
      <c r="O168" s="4">
        <f t="shared" si="16"/>
        <v>43252</v>
      </c>
      <c r="P168" s="20">
        <f t="shared" si="17"/>
        <v>0.17670859151021917</v>
      </c>
      <c r="Q168" s="21">
        <f t="shared" si="18"/>
        <v>1.2369601405715343</v>
      </c>
      <c r="R168" s="3">
        <f t="shared" si="19"/>
        <v>1528.6</v>
      </c>
      <c r="S168" s="22">
        <v>1.6</v>
      </c>
      <c r="T168" s="4">
        <f t="shared" si="20"/>
        <v>2243.1714285714297</v>
      </c>
      <c r="U168" s="21">
        <v>1.8</v>
      </c>
      <c r="V168" s="3">
        <f t="shared" si="21"/>
        <v>3478.942857142858</v>
      </c>
      <c r="W168" s="22">
        <v>2.0699999999999998</v>
      </c>
      <c r="X168" s="4">
        <f t="shared" si="22"/>
        <v>5147.2342857142849</v>
      </c>
      <c r="Y168" s="23">
        <f t="shared" si="23"/>
        <v>0.55487862686100697</v>
      </c>
    </row>
    <row r="169" spans="1:25" x14ac:dyDescent="0.45">
      <c r="A169" s="4">
        <v>40135</v>
      </c>
      <c r="B169" s="4">
        <v>166</v>
      </c>
      <c r="C169" s="3">
        <v>0</v>
      </c>
      <c r="D169" s="4" t="s">
        <v>50</v>
      </c>
      <c r="E169" s="19" t="s">
        <v>251</v>
      </c>
      <c r="F169" s="3">
        <v>212579</v>
      </c>
      <c r="G169" s="4">
        <v>9397</v>
      </c>
      <c r="H169" s="4">
        <v>5407</v>
      </c>
      <c r="I169" s="4">
        <v>6266</v>
      </c>
      <c r="J169" s="4">
        <v>5469</v>
      </c>
      <c r="K169" s="4">
        <v>6049</v>
      </c>
      <c r="L169" s="4">
        <v>7182</v>
      </c>
      <c r="M169" s="4">
        <v>7955</v>
      </c>
      <c r="N169" s="4">
        <v>8495</v>
      </c>
      <c r="O169" s="4">
        <f t="shared" si="16"/>
        <v>46823</v>
      </c>
      <c r="P169" s="20">
        <f t="shared" si="17"/>
        <v>0.20069196762274949</v>
      </c>
      <c r="Q169" s="21">
        <f t="shared" si="18"/>
        <v>1.4048437733592465</v>
      </c>
      <c r="R169" s="3">
        <f t="shared" si="19"/>
        <v>1879.4</v>
      </c>
      <c r="S169" s="22">
        <v>1.6</v>
      </c>
      <c r="T169" s="4">
        <f t="shared" si="20"/>
        <v>1305.4000000000015</v>
      </c>
      <c r="U169" s="21">
        <v>1.8</v>
      </c>
      <c r="V169" s="3">
        <f t="shared" si="21"/>
        <v>2643.2000000000007</v>
      </c>
      <c r="W169" s="22">
        <v>2.0699999999999998</v>
      </c>
      <c r="X169" s="4">
        <f t="shared" si="22"/>
        <v>4449.2299999999996</v>
      </c>
      <c r="Y169" s="23">
        <f t="shared" si="23"/>
        <v>0.55611769875209882</v>
      </c>
    </row>
    <row r="170" spans="1:25" x14ac:dyDescent="0.45">
      <c r="A170" s="4">
        <v>4105</v>
      </c>
      <c r="B170" s="4">
        <v>167</v>
      </c>
      <c r="C170" s="3">
        <v>0</v>
      </c>
      <c r="D170" s="4" t="s">
        <v>61</v>
      </c>
      <c r="E170" s="19" t="s">
        <v>252</v>
      </c>
      <c r="F170" s="3">
        <v>212149</v>
      </c>
      <c r="G170" s="4">
        <v>6995</v>
      </c>
      <c r="H170" s="4">
        <v>5602</v>
      </c>
      <c r="I170" s="4">
        <v>5619</v>
      </c>
      <c r="J170" s="4">
        <v>4988</v>
      </c>
      <c r="K170" s="4">
        <v>5504</v>
      </c>
      <c r="L170" s="4">
        <v>6474</v>
      </c>
      <c r="M170" s="4">
        <v>7509</v>
      </c>
      <c r="N170" s="4">
        <v>8656</v>
      </c>
      <c r="O170" s="4">
        <f t="shared" si="16"/>
        <v>44352</v>
      </c>
      <c r="P170" s="20">
        <f t="shared" si="17"/>
        <v>0.15771554834054835</v>
      </c>
      <c r="Q170" s="21">
        <f t="shared" si="18"/>
        <v>1.1040088383838385</v>
      </c>
      <c r="R170" s="3">
        <f t="shared" si="19"/>
        <v>1399</v>
      </c>
      <c r="S170" s="22">
        <v>1.6</v>
      </c>
      <c r="T170" s="4">
        <f t="shared" si="20"/>
        <v>3142.6000000000004</v>
      </c>
      <c r="U170" s="21">
        <v>1.8</v>
      </c>
      <c r="V170" s="3">
        <f t="shared" si="21"/>
        <v>4409.8000000000011</v>
      </c>
      <c r="W170" s="22">
        <v>2.0699999999999998</v>
      </c>
      <c r="X170" s="4">
        <f t="shared" si="22"/>
        <v>6120.52</v>
      </c>
      <c r="Y170" s="23">
        <f t="shared" si="23"/>
        <v>0.55782221038464319</v>
      </c>
    </row>
    <row r="171" spans="1:25" x14ac:dyDescent="0.45">
      <c r="A171" s="4">
        <v>10204</v>
      </c>
      <c r="B171" s="4">
        <v>168</v>
      </c>
      <c r="C171" s="3">
        <v>2</v>
      </c>
      <c r="D171" s="4" t="s">
        <v>131</v>
      </c>
      <c r="E171" s="19" t="s">
        <v>253</v>
      </c>
      <c r="F171" s="3">
        <v>211850</v>
      </c>
      <c r="G171" s="4">
        <v>8308</v>
      </c>
      <c r="H171" s="4">
        <v>5149</v>
      </c>
      <c r="I171" s="4">
        <v>4993</v>
      </c>
      <c r="J171" s="4">
        <v>5253</v>
      </c>
      <c r="K171" s="4">
        <v>5516</v>
      </c>
      <c r="L171" s="4">
        <v>6250</v>
      </c>
      <c r="M171" s="4">
        <v>7444</v>
      </c>
      <c r="N171" s="4">
        <v>8346</v>
      </c>
      <c r="O171" s="4">
        <f t="shared" si="16"/>
        <v>42951</v>
      </c>
      <c r="P171" s="20">
        <f t="shared" si="17"/>
        <v>0.19342972224162416</v>
      </c>
      <c r="Q171" s="21">
        <f t="shared" si="18"/>
        <v>1.3540080556913692</v>
      </c>
      <c r="R171" s="3">
        <f t="shared" si="19"/>
        <v>1661.6</v>
      </c>
      <c r="S171" s="22">
        <v>1.6</v>
      </c>
      <c r="T171" s="4">
        <f t="shared" si="20"/>
        <v>1509.3714285714286</v>
      </c>
      <c r="U171" s="21">
        <v>1.8</v>
      </c>
      <c r="V171" s="3">
        <f t="shared" si="21"/>
        <v>2736.5428571428583</v>
      </c>
      <c r="W171" s="22">
        <v>2.0699999999999998</v>
      </c>
      <c r="X171" s="4">
        <f t="shared" si="22"/>
        <v>4393.2242857142846</v>
      </c>
      <c r="Y171" s="23">
        <f t="shared" si="23"/>
        <v>0.5590456851709974</v>
      </c>
    </row>
    <row r="172" spans="1:25" x14ac:dyDescent="0.45">
      <c r="A172" s="4">
        <v>1104</v>
      </c>
      <c r="B172" s="4">
        <v>169</v>
      </c>
      <c r="C172" s="3">
        <v>0</v>
      </c>
      <c r="D172" s="4" t="s">
        <v>48</v>
      </c>
      <c r="E172" s="19" t="s">
        <v>254</v>
      </c>
      <c r="F172" s="3">
        <v>211835</v>
      </c>
      <c r="G172" s="4">
        <v>7596</v>
      </c>
      <c r="H172" s="4">
        <v>4099</v>
      </c>
      <c r="I172" s="4">
        <v>5564</v>
      </c>
      <c r="J172" s="4">
        <v>6709</v>
      </c>
      <c r="K172" s="4">
        <v>6795</v>
      </c>
      <c r="L172" s="4">
        <v>7265</v>
      </c>
      <c r="M172" s="4">
        <v>8033</v>
      </c>
      <c r="N172" s="4">
        <v>9209</v>
      </c>
      <c r="O172" s="4">
        <f t="shared" si="16"/>
        <v>47674</v>
      </c>
      <c r="P172" s="20">
        <f t="shared" si="17"/>
        <v>0.1593321307211478</v>
      </c>
      <c r="Q172" s="21">
        <f t="shared" si="18"/>
        <v>1.1153249150480347</v>
      </c>
      <c r="R172" s="3">
        <f t="shared" si="19"/>
        <v>1519.2</v>
      </c>
      <c r="S172" s="22">
        <v>1.6</v>
      </c>
      <c r="T172" s="4">
        <f t="shared" si="20"/>
        <v>3300.914285714287</v>
      </c>
      <c r="U172" s="21">
        <v>1.8</v>
      </c>
      <c r="V172" s="3">
        <f t="shared" si="21"/>
        <v>4663.0285714285728</v>
      </c>
      <c r="W172" s="22">
        <v>2.0699999999999998</v>
      </c>
      <c r="X172" s="4">
        <f t="shared" si="22"/>
        <v>6501.8828571428567</v>
      </c>
      <c r="Y172" s="23">
        <f t="shared" si="23"/>
        <v>0.56085640304520434</v>
      </c>
    </row>
    <row r="173" spans="1:25" x14ac:dyDescent="0.45">
      <c r="A173" s="4">
        <v>12101</v>
      </c>
      <c r="B173" s="4">
        <v>170</v>
      </c>
      <c r="C173" s="3">
        <v>0</v>
      </c>
      <c r="D173" s="4" t="s">
        <v>63</v>
      </c>
      <c r="E173" s="19" t="s">
        <v>255</v>
      </c>
      <c r="F173" s="3">
        <v>211736</v>
      </c>
      <c r="G173" s="4">
        <v>7036</v>
      </c>
      <c r="H173" s="4">
        <v>4500</v>
      </c>
      <c r="I173" s="4">
        <v>7587</v>
      </c>
      <c r="J173" s="4">
        <v>7221</v>
      </c>
      <c r="K173" s="4">
        <v>6520</v>
      </c>
      <c r="L173" s="4">
        <v>6677</v>
      </c>
      <c r="M173" s="4">
        <v>7165</v>
      </c>
      <c r="N173" s="4">
        <v>8529</v>
      </c>
      <c r="O173" s="4">
        <f t="shared" si="16"/>
        <v>48199</v>
      </c>
      <c r="P173" s="20">
        <f t="shared" si="17"/>
        <v>0.14597813232639681</v>
      </c>
      <c r="Q173" s="21">
        <f t="shared" si="18"/>
        <v>1.0218469262847776</v>
      </c>
      <c r="R173" s="3">
        <f t="shared" si="19"/>
        <v>1407.2</v>
      </c>
      <c r="S173" s="22">
        <v>1.6</v>
      </c>
      <c r="T173" s="4">
        <f t="shared" si="20"/>
        <v>3980.914285714287</v>
      </c>
      <c r="U173" s="21">
        <v>1.8</v>
      </c>
      <c r="V173" s="3">
        <f t="shared" si="21"/>
        <v>5358.0285714285728</v>
      </c>
      <c r="W173" s="22">
        <v>2.0699999999999998</v>
      </c>
      <c r="X173" s="4">
        <f t="shared" si="22"/>
        <v>7217.1328571428567</v>
      </c>
      <c r="Y173" s="23">
        <f t="shared" si="23"/>
        <v>0.56286631182887281</v>
      </c>
    </row>
    <row r="174" spans="1:25" x14ac:dyDescent="0.45">
      <c r="A174" s="4">
        <v>13106</v>
      </c>
      <c r="B174" s="4">
        <v>171</v>
      </c>
      <c r="C174" s="3">
        <v>0</v>
      </c>
      <c r="D174" s="4" t="s">
        <v>65</v>
      </c>
      <c r="E174" s="19" t="s">
        <v>256</v>
      </c>
      <c r="F174" s="3">
        <v>211444</v>
      </c>
      <c r="G174" s="4">
        <v>6995</v>
      </c>
      <c r="H174" s="4">
        <v>2816</v>
      </c>
      <c r="I174" s="4">
        <v>5056</v>
      </c>
      <c r="J174" s="4">
        <v>8207</v>
      </c>
      <c r="K174" s="4">
        <v>8206</v>
      </c>
      <c r="L174" s="4">
        <v>7993</v>
      </c>
      <c r="M174" s="4">
        <v>8156</v>
      </c>
      <c r="N174" s="4">
        <v>8855</v>
      </c>
      <c r="O174" s="4">
        <f t="shared" si="16"/>
        <v>49289</v>
      </c>
      <c r="P174" s="20">
        <f t="shared" si="17"/>
        <v>0.14191807502688228</v>
      </c>
      <c r="Q174" s="85">
        <f t="shared" si="18"/>
        <v>0.99342652518817598</v>
      </c>
      <c r="R174" s="3">
        <f t="shared" si="19"/>
        <v>1399</v>
      </c>
      <c r="S174" s="22">
        <v>1.6</v>
      </c>
      <c r="T174" s="4">
        <f t="shared" si="20"/>
        <v>4271.0571428571438</v>
      </c>
      <c r="U174" s="21">
        <v>1.8</v>
      </c>
      <c r="V174" s="3">
        <f t="shared" si="21"/>
        <v>5679.3142857142866</v>
      </c>
      <c r="W174" s="22">
        <v>2.0699999999999998</v>
      </c>
      <c r="X174" s="4">
        <f t="shared" si="22"/>
        <v>7580.4614285714288</v>
      </c>
      <c r="Y174" s="23">
        <f t="shared" si="23"/>
        <v>0.56497740446235079</v>
      </c>
    </row>
    <row r="175" spans="1:25" x14ac:dyDescent="0.45">
      <c r="A175" s="4">
        <v>28109</v>
      </c>
      <c r="B175" s="4">
        <v>172</v>
      </c>
      <c r="C175" s="3">
        <v>0</v>
      </c>
      <c r="D175" s="4" t="s">
        <v>53</v>
      </c>
      <c r="E175" s="19" t="s">
        <v>257</v>
      </c>
      <c r="F175" s="3">
        <v>210492</v>
      </c>
      <c r="G175" s="4">
        <v>6610</v>
      </c>
      <c r="H175" s="4">
        <v>5101</v>
      </c>
      <c r="I175" s="4">
        <v>4934</v>
      </c>
      <c r="J175" s="4">
        <v>4086</v>
      </c>
      <c r="K175" s="4">
        <v>4375</v>
      </c>
      <c r="L175" s="4">
        <v>5329</v>
      </c>
      <c r="M175" s="4">
        <v>6787</v>
      </c>
      <c r="N175" s="4">
        <v>8470</v>
      </c>
      <c r="O175" s="4">
        <f t="shared" si="16"/>
        <v>39082</v>
      </c>
      <c r="P175" s="20">
        <f t="shared" si="17"/>
        <v>0.16913156952049538</v>
      </c>
      <c r="Q175" s="21">
        <f t="shared" si="18"/>
        <v>1.1839209866434677</v>
      </c>
      <c r="R175" s="3">
        <f t="shared" si="19"/>
        <v>1322</v>
      </c>
      <c r="S175" s="22">
        <v>1.6</v>
      </c>
      <c r="T175" s="4">
        <f t="shared" si="20"/>
        <v>2323.0285714285728</v>
      </c>
      <c r="U175" s="21">
        <v>1.8</v>
      </c>
      <c r="V175" s="3">
        <f t="shared" si="21"/>
        <v>3439.6571428571442</v>
      </c>
      <c r="W175" s="22">
        <v>2.0699999999999998</v>
      </c>
      <c r="X175" s="4">
        <f t="shared" si="22"/>
        <v>4947.1057142857135</v>
      </c>
      <c r="Y175" s="23">
        <f t="shared" si="23"/>
        <v>0.5663551304133202</v>
      </c>
    </row>
    <row r="176" spans="1:25" x14ac:dyDescent="0.45">
      <c r="A176" s="4">
        <v>40107</v>
      </c>
      <c r="B176" s="4">
        <v>173</v>
      </c>
      <c r="C176" s="3">
        <v>0</v>
      </c>
      <c r="D176" s="4" t="s">
        <v>50</v>
      </c>
      <c r="E176" s="19" t="s">
        <v>258</v>
      </c>
      <c r="F176" s="3">
        <v>209028</v>
      </c>
      <c r="G176" s="4">
        <v>8386</v>
      </c>
      <c r="H176" s="4">
        <v>5009</v>
      </c>
      <c r="I176" s="4">
        <v>5286</v>
      </c>
      <c r="J176" s="4">
        <v>4689</v>
      </c>
      <c r="K176" s="4">
        <v>4969</v>
      </c>
      <c r="L176" s="4">
        <v>5954</v>
      </c>
      <c r="M176" s="4">
        <v>6900</v>
      </c>
      <c r="N176" s="4">
        <v>8047</v>
      </c>
      <c r="O176" s="4">
        <f t="shared" si="16"/>
        <v>40854</v>
      </c>
      <c r="P176" s="20">
        <f t="shared" si="17"/>
        <v>0.20526753806236844</v>
      </c>
      <c r="Q176" s="21">
        <f t="shared" si="18"/>
        <v>1.436872766436579</v>
      </c>
      <c r="R176" s="3">
        <f t="shared" si="19"/>
        <v>1677.2</v>
      </c>
      <c r="S176" s="22">
        <v>1.6</v>
      </c>
      <c r="T176" s="4">
        <f t="shared" si="20"/>
        <v>952.05714285714384</v>
      </c>
      <c r="U176" s="21">
        <v>1.8</v>
      </c>
      <c r="V176" s="3">
        <f t="shared" si="21"/>
        <v>2119.3142857142866</v>
      </c>
      <c r="W176" s="22">
        <v>2.0699999999999998</v>
      </c>
      <c r="X176" s="4">
        <f t="shared" si="22"/>
        <v>3695.1114285714284</v>
      </c>
      <c r="Y176" s="23">
        <f t="shared" si="23"/>
        <v>0.56738418683557645</v>
      </c>
    </row>
    <row r="177" spans="1:25" x14ac:dyDescent="0.45">
      <c r="A177" s="4">
        <v>14106</v>
      </c>
      <c r="B177" s="4">
        <v>174</v>
      </c>
      <c r="C177" s="3">
        <v>0</v>
      </c>
      <c r="D177" s="4" t="s">
        <v>42</v>
      </c>
      <c r="E177" s="19" t="s">
        <v>259</v>
      </c>
      <c r="F177" s="3">
        <v>207811</v>
      </c>
      <c r="G177" s="4">
        <v>6738</v>
      </c>
      <c r="H177" s="4">
        <v>4228</v>
      </c>
      <c r="I177" s="4">
        <v>6263</v>
      </c>
      <c r="J177" s="4">
        <v>5642</v>
      </c>
      <c r="K177" s="4">
        <v>5258</v>
      </c>
      <c r="L177" s="4">
        <v>6076</v>
      </c>
      <c r="M177" s="4">
        <v>6743</v>
      </c>
      <c r="N177" s="4">
        <v>8079</v>
      </c>
      <c r="O177" s="4">
        <f t="shared" si="16"/>
        <v>42289</v>
      </c>
      <c r="P177" s="20">
        <f t="shared" si="17"/>
        <v>0.15933221405093523</v>
      </c>
      <c r="Q177" s="21">
        <f t="shared" si="18"/>
        <v>1.1153254983565466</v>
      </c>
      <c r="R177" s="3">
        <f t="shared" si="19"/>
        <v>1347.6</v>
      </c>
      <c r="S177" s="22">
        <v>1.6</v>
      </c>
      <c r="T177" s="4">
        <f t="shared" si="20"/>
        <v>2928.0571428571438</v>
      </c>
      <c r="U177" s="21">
        <v>1.8</v>
      </c>
      <c r="V177" s="3">
        <f t="shared" si="21"/>
        <v>4136.3142857142866</v>
      </c>
      <c r="W177" s="22">
        <v>2.0699999999999998</v>
      </c>
      <c r="X177" s="4">
        <f t="shared" si="22"/>
        <v>5767.4614285714288</v>
      </c>
      <c r="Y177" s="23">
        <f t="shared" si="23"/>
        <v>0.56899037472406488</v>
      </c>
    </row>
    <row r="178" spans="1:25" x14ac:dyDescent="0.45">
      <c r="A178" s="4">
        <v>13229</v>
      </c>
      <c r="B178" s="4">
        <v>175</v>
      </c>
      <c r="C178" s="3">
        <v>2</v>
      </c>
      <c r="D178" s="4" t="s">
        <v>65</v>
      </c>
      <c r="E178" s="19" t="s">
        <v>260</v>
      </c>
      <c r="F178" s="3">
        <v>207388</v>
      </c>
      <c r="G178" s="4">
        <v>7826</v>
      </c>
      <c r="H178" s="4">
        <v>4670</v>
      </c>
      <c r="I178" s="4">
        <v>6258</v>
      </c>
      <c r="J178" s="4">
        <v>5886</v>
      </c>
      <c r="K178" s="4">
        <v>5869</v>
      </c>
      <c r="L178" s="4">
        <v>6497</v>
      </c>
      <c r="M178" s="4">
        <v>7167</v>
      </c>
      <c r="N178" s="4">
        <v>8472</v>
      </c>
      <c r="O178" s="4">
        <f t="shared" si="16"/>
        <v>44819</v>
      </c>
      <c r="P178" s="20">
        <f t="shared" si="17"/>
        <v>0.17461344519065575</v>
      </c>
      <c r="Q178" s="21">
        <f t="shared" si="18"/>
        <v>1.2222941163345902</v>
      </c>
      <c r="R178" s="3">
        <f t="shared" si="19"/>
        <v>1565.2</v>
      </c>
      <c r="S178" s="22">
        <v>1.6</v>
      </c>
      <c r="T178" s="4">
        <f t="shared" si="20"/>
        <v>2418.3428571428576</v>
      </c>
      <c r="U178" s="21">
        <v>1.8</v>
      </c>
      <c r="V178" s="3">
        <f t="shared" si="21"/>
        <v>3698.8857142857159</v>
      </c>
      <c r="W178" s="22">
        <v>2.0699999999999998</v>
      </c>
      <c r="X178" s="4">
        <f t="shared" si="22"/>
        <v>5427.6185714285712</v>
      </c>
      <c r="Y178" s="23">
        <f t="shared" si="23"/>
        <v>0.5705019193300811</v>
      </c>
    </row>
    <row r="179" spans="1:25" x14ac:dyDescent="0.45">
      <c r="A179" s="4">
        <v>40133</v>
      </c>
      <c r="B179" s="4">
        <v>176</v>
      </c>
      <c r="C179" s="3">
        <v>0</v>
      </c>
      <c r="D179" s="4" t="s">
        <v>50</v>
      </c>
      <c r="E179" s="19" t="s">
        <v>261</v>
      </c>
      <c r="F179" s="3">
        <v>205501</v>
      </c>
      <c r="G179" s="4">
        <v>7208</v>
      </c>
      <c r="H179" s="4">
        <v>3847</v>
      </c>
      <c r="I179" s="4">
        <v>8628</v>
      </c>
      <c r="J179" s="4">
        <v>10436</v>
      </c>
      <c r="K179" s="4">
        <v>9359</v>
      </c>
      <c r="L179" s="4">
        <v>9521</v>
      </c>
      <c r="M179" s="4">
        <v>9402</v>
      </c>
      <c r="N179" s="4">
        <v>9445</v>
      </c>
      <c r="O179" s="4">
        <f t="shared" si="16"/>
        <v>60638</v>
      </c>
      <c r="P179" s="20">
        <f t="shared" si="17"/>
        <v>0.11886935584946733</v>
      </c>
      <c r="Q179" s="21">
        <f t="shared" si="18"/>
        <v>0.83208549094627127</v>
      </c>
      <c r="R179" s="3">
        <f t="shared" si="19"/>
        <v>1441.6</v>
      </c>
      <c r="S179" s="22">
        <v>1.6</v>
      </c>
      <c r="T179" s="4">
        <f t="shared" si="20"/>
        <v>6652.1142857142877</v>
      </c>
      <c r="U179" s="21">
        <v>1.8</v>
      </c>
      <c r="V179" s="3">
        <f t="shared" si="21"/>
        <v>8384.6285714285732</v>
      </c>
      <c r="W179" s="22">
        <v>2.0699999999999998</v>
      </c>
      <c r="X179" s="4">
        <f t="shared" si="22"/>
        <v>10723.522857142856</v>
      </c>
      <c r="Y179" s="23">
        <f t="shared" si="23"/>
        <v>0.57348832725814214</v>
      </c>
    </row>
    <row r="180" spans="1:25" x14ac:dyDescent="0.45">
      <c r="A180" s="4">
        <v>32201</v>
      </c>
      <c r="B180" s="4">
        <v>177</v>
      </c>
      <c r="C180" s="3">
        <v>2</v>
      </c>
      <c r="D180" s="4" t="s">
        <v>262</v>
      </c>
      <c r="E180" s="19" t="s">
        <v>263</v>
      </c>
      <c r="F180" s="3">
        <v>203616</v>
      </c>
      <c r="G180" s="4">
        <v>7864</v>
      </c>
      <c r="H180" s="4">
        <v>4874</v>
      </c>
      <c r="I180" s="4">
        <v>4766</v>
      </c>
      <c r="J180" s="4">
        <v>4436</v>
      </c>
      <c r="K180" s="4">
        <v>4964</v>
      </c>
      <c r="L180" s="4">
        <v>5653</v>
      </c>
      <c r="M180" s="4">
        <v>6370</v>
      </c>
      <c r="N180" s="4">
        <v>7385</v>
      </c>
      <c r="O180" s="4">
        <f t="shared" si="16"/>
        <v>38448</v>
      </c>
      <c r="P180" s="20">
        <f t="shared" si="17"/>
        <v>0.20453599667082814</v>
      </c>
      <c r="Q180" s="21">
        <f t="shared" si="18"/>
        <v>1.4317519766957969</v>
      </c>
      <c r="R180" s="3">
        <f t="shared" si="19"/>
        <v>1572.8</v>
      </c>
      <c r="S180" s="22">
        <v>1.6</v>
      </c>
      <c r="T180" s="4">
        <f t="shared" si="20"/>
        <v>924.11428571428587</v>
      </c>
      <c r="U180" s="21">
        <v>1.8</v>
      </c>
      <c r="V180" s="3">
        <f t="shared" si="21"/>
        <v>2022.6285714285732</v>
      </c>
      <c r="W180" s="22">
        <v>2.0699999999999998</v>
      </c>
      <c r="X180" s="4">
        <f t="shared" si="22"/>
        <v>3505.6228571428564</v>
      </c>
      <c r="Y180" s="23">
        <f t="shared" si="23"/>
        <v>0.57446461275991545</v>
      </c>
    </row>
    <row r="181" spans="1:25" x14ac:dyDescent="0.45">
      <c r="A181" s="4">
        <v>26108</v>
      </c>
      <c r="B181" s="4">
        <v>178</v>
      </c>
      <c r="C181" s="3">
        <v>0</v>
      </c>
      <c r="D181" s="4" t="s">
        <v>55</v>
      </c>
      <c r="E181" s="19" t="s">
        <v>264</v>
      </c>
      <c r="F181" s="3">
        <v>202047</v>
      </c>
      <c r="G181" s="4">
        <v>6928</v>
      </c>
      <c r="H181" s="4">
        <v>4789</v>
      </c>
      <c r="I181" s="4">
        <v>6411</v>
      </c>
      <c r="J181" s="4">
        <v>5657</v>
      </c>
      <c r="K181" s="4">
        <v>5494</v>
      </c>
      <c r="L181" s="4">
        <v>5798</v>
      </c>
      <c r="M181" s="4">
        <v>6639</v>
      </c>
      <c r="N181" s="4">
        <v>8186</v>
      </c>
      <c r="O181" s="4">
        <f t="shared" si="16"/>
        <v>42974</v>
      </c>
      <c r="P181" s="20">
        <f t="shared" si="17"/>
        <v>0.16121375715548936</v>
      </c>
      <c r="Q181" s="21">
        <f t="shared" si="18"/>
        <v>1.1284963000884254</v>
      </c>
      <c r="R181" s="3">
        <f t="shared" si="19"/>
        <v>1385.6</v>
      </c>
      <c r="S181" s="22">
        <v>1.6</v>
      </c>
      <c r="T181" s="4">
        <f t="shared" si="20"/>
        <v>2894.6285714285732</v>
      </c>
      <c r="U181" s="21">
        <v>1.8</v>
      </c>
      <c r="V181" s="3">
        <f t="shared" si="21"/>
        <v>4122.4571428571435</v>
      </c>
      <c r="W181" s="22">
        <v>2.0699999999999998</v>
      </c>
      <c r="X181" s="4">
        <f t="shared" si="22"/>
        <v>5780.0257142857135</v>
      </c>
      <c r="Y181" s="23">
        <f t="shared" si="23"/>
        <v>0.57607429969279145</v>
      </c>
    </row>
    <row r="182" spans="1:25" x14ac:dyDescent="0.45">
      <c r="A182" s="4">
        <v>12220</v>
      </c>
      <c r="B182" s="4">
        <v>179</v>
      </c>
      <c r="C182" s="3">
        <v>2</v>
      </c>
      <c r="D182" s="4" t="s">
        <v>63</v>
      </c>
      <c r="E182" s="19" t="s">
        <v>265</v>
      </c>
      <c r="F182" s="3">
        <v>199849</v>
      </c>
      <c r="G182" s="4">
        <v>11558</v>
      </c>
      <c r="H182" s="4">
        <v>3925</v>
      </c>
      <c r="I182" s="4">
        <v>4340</v>
      </c>
      <c r="J182" s="4">
        <v>5326</v>
      </c>
      <c r="K182" s="4">
        <v>6879</v>
      </c>
      <c r="L182" s="4">
        <v>8077</v>
      </c>
      <c r="M182" s="4">
        <v>7914</v>
      </c>
      <c r="N182" s="4">
        <v>7779</v>
      </c>
      <c r="O182" s="4">
        <f t="shared" si="16"/>
        <v>44240</v>
      </c>
      <c r="P182" s="20">
        <f t="shared" si="17"/>
        <v>0.26125678119349005</v>
      </c>
      <c r="Q182" s="21">
        <f t="shared" si="18"/>
        <v>1.8287974683544304</v>
      </c>
      <c r="R182" s="3">
        <f t="shared" si="19"/>
        <v>2311.6</v>
      </c>
      <c r="S182" s="22">
        <v>1.6</v>
      </c>
      <c r="T182" s="4">
        <f t="shared" si="20"/>
        <v>-1445.9999999999982</v>
      </c>
      <c r="U182" s="21">
        <v>1.8</v>
      </c>
      <c r="V182" s="3">
        <f t="shared" si="21"/>
        <v>-181.99999999999818</v>
      </c>
      <c r="W182" s="22">
        <v>2.0699999999999998</v>
      </c>
      <c r="X182" s="4">
        <f t="shared" si="22"/>
        <v>1524.3999999999996</v>
      </c>
      <c r="Y182" s="23">
        <f t="shared" si="23"/>
        <v>0.57649883184572137</v>
      </c>
    </row>
    <row r="183" spans="1:25" x14ac:dyDescent="0.45">
      <c r="A183" s="4">
        <v>12221</v>
      </c>
      <c r="B183" s="4">
        <v>180</v>
      </c>
      <c r="C183" s="3">
        <v>2</v>
      </c>
      <c r="D183" s="4" t="s">
        <v>63</v>
      </c>
      <c r="E183" s="19" t="s">
        <v>266</v>
      </c>
      <c r="F183" s="3">
        <v>199498</v>
      </c>
      <c r="G183" s="4">
        <v>7924</v>
      </c>
      <c r="H183" s="4">
        <v>5117</v>
      </c>
      <c r="I183" s="4">
        <v>5470</v>
      </c>
      <c r="J183" s="4">
        <v>4983</v>
      </c>
      <c r="K183" s="4">
        <v>5323</v>
      </c>
      <c r="L183" s="4">
        <v>5913</v>
      </c>
      <c r="M183" s="4">
        <v>7033</v>
      </c>
      <c r="N183" s="4">
        <v>8811</v>
      </c>
      <c r="O183" s="4">
        <f t="shared" si="16"/>
        <v>42650</v>
      </c>
      <c r="P183" s="20">
        <f t="shared" si="17"/>
        <v>0.18579132473622509</v>
      </c>
      <c r="Q183" s="21">
        <f t="shared" si="18"/>
        <v>1.3005392731535756</v>
      </c>
      <c r="R183" s="3">
        <f t="shared" si="19"/>
        <v>1584.8</v>
      </c>
      <c r="S183" s="22">
        <v>1.6</v>
      </c>
      <c r="T183" s="4">
        <f t="shared" si="20"/>
        <v>1824.5714285714294</v>
      </c>
      <c r="U183" s="21">
        <v>1.8</v>
      </c>
      <c r="V183" s="3">
        <f t="shared" si="21"/>
        <v>3043.1428571428587</v>
      </c>
      <c r="W183" s="22">
        <v>2.0699999999999998</v>
      </c>
      <c r="X183" s="4">
        <f t="shared" si="22"/>
        <v>4688.2142857142862</v>
      </c>
      <c r="Y183" s="23">
        <f t="shared" si="23"/>
        <v>0.57780445878360587</v>
      </c>
    </row>
    <row r="184" spans="1:25" x14ac:dyDescent="0.45">
      <c r="A184" s="4">
        <v>14108</v>
      </c>
      <c r="B184" s="4">
        <v>181</v>
      </c>
      <c r="C184" s="3">
        <v>0</v>
      </c>
      <c r="D184" s="4" t="s">
        <v>42</v>
      </c>
      <c r="E184" s="19" t="s">
        <v>267</v>
      </c>
      <c r="F184" s="3">
        <v>198939</v>
      </c>
      <c r="G184" s="4">
        <v>6012</v>
      </c>
      <c r="H184" s="4">
        <v>4635</v>
      </c>
      <c r="I184" s="4">
        <v>5459</v>
      </c>
      <c r="J184" s="4">
        <v>4253</v>
      </c>
      <c r="K184" s="4">
        <v>4186</v>
      </c>
      <c r="L184" s="4">
        <v>5155</v>
      </c>
      <c r="M184" s="4">
        <v>6213</v>
      </c>
      <c r="N184" s="4">
        <v>7855</v>
      </c>
      <c r="O184" s="4">
        <f t="shared" si="16"/>
        <v>37756</v>
      </c>
      <c r="P184" s="20">
        <f t="shared" si="17"/>
        <v>0.15923296959423669</v>
      </c>
      <c r="Q184" s="21">
        <f t="shared" si="18"/>
        <v>1.1146307871596568</v>
      </c>
      <c r="R184" s="3">
        <f t="shared" si="19"/>
        <v>1202.4000000000001</v>
      </c>
      <c r="S184" s="22">
        <v>1.6</v>
      </c>
      <c r="T184" s="4">
        <f t="shared" si="20"/>
        <v>2617.942857142858</v>
      </c>
      <c r="U184" s="21">
        <v>1.8</v>
      </c>
      <c r="V184" s="3">
        <f t="shared" si="21"/>
        <v>3696.6857142857152</v>
      </c>
      <c r="W184" s="22">
        <v>2.0699999999999998</v>
      </c>
      <c r="X184" s="4">
        <f t="shared" si="22"/>
        <v>5152.988571428572</v>
      </c>
      <c r="Y184" s="23">
        <f t="shared" si="23"/>
        <v>0.57923952132116285</v>
      </c>
    </row>
    <row r="185" spans="1:25" x14ac:dyDescent="0.45">
      <c r="A185" s="4">
        <v>13211</v>
      </c>
      <c r="B185" s="4">
        <v>182</v>
      </c>
      <c r="C185" s="3">
        <v>2</v>
      </c>
      <c r="D185" s="4" t="s">
        <v>65</v>
      </c>
      <c r="E185" s="19" t="s">
        <v>268</v>
      </c>
      <c r="F185" s="3">
        <v>198739</v>
      </c>
      <c r="G185" s="4">
        <v>8113</v>
      </c>
      <c r="H185" s="4">
        <v>4758</v>
      </c>
      <c r="I185" s="4">
        <v>7123</v>
      </c>
      <c r="J185" s="4">
        <v>5576</v>
      </c>
      <c r="K185" s="4">
        <v>5457</v>
      </c>
      <c r="L185" s="4">
        <v>6137</v>
      </c>
      <c r="M185" s="4">
        <v>6655</v>
      </c>
      <c r="N185" s="4">
        <v>7696</v>
      </c>
      <c r="O185" s="4">
        <f t="shared" si="16"/>
        <v>43402</v>
      </c>
      <c r="P185" s="20">
        <f t="shared" si="17"/>
        <v>0.18692686972950556</v>
      </c>
      <c r="Q185" s="21">
        <f t="shared" si="18"/>
        <v>1.308488088106539</v>
      </c>
      <c r="R185" s="3">
        <f t="shared" si="19"/>
        <v>1622.6</v>
      </c>
      <c r="S185" s="22">
        <v>1.6</v>
      </c>
      <c r="T185" s="4">
        <f t="shared" si="20"/>
        <v>1807.4571428571435</v>
      </c>
      <c r="U185" s="21">
        <v>1.8</v>
      </c>
      <c r="V185" s="3">
        <f t="shared" si="21"/>
        <v>3047.5142857142873</v>
      </c>
      <c r="W185" s="22">
        <v>2.0699999999999998</v>
      </c>
      <c r="X185" s="4">
        <f t="shared" si="22"/>
        <v>4721.591428571428</v>
      </c>
      <c r="Y185" s="23">
        <f t="shared" si="23"/>
        <v>0.580554443503285</v>
      </c>
    </row>
    <row r="186" spans="1:25" x14ac:dyDescent="0.45">
      <c r="A186" s="4">
        <v>14105</v>
      </c>
      <c r="B186" s="4">
        <v>183</v>
      </c>
      <c r="C186" s="3">
        <v>0</v>
      </c>
      <c r="D186" s="4" t="s">
        <v>42</v>
      </c>
      <c r="E186" s="19" t="s">
        <v>269</v>
      </c>
      <c r="F186" s="3">
        <v>198157</v>
      </c>
      <c r="G186" s="4">
        <v>5801</v>
      </c>
      <c r="H186" s="4">
        <v>3637</v>
      </c>
      <c r="I186" s="4">
        <v>5597</v>
      </c>
      <c r="J186" s="4">
        <v>5893</v>
      </c>
      <c r="K186" s="4">
        <v>5486</v>
      </c>
      <c r="L186" s="4">
        <v>6013</v>
      </c>
      <c r="M186" s="4">
        <v>6526</v>
      </c>
      <c r="N186" s="4">
        <v>7797</v>
      </c>
      <c r="O186" s="4">
        <f t="shared" si="16"/>
        <v>40949</v>
      </c>
      <c r="P186" s="20">
        <f t="shared" si="17"/>
        <v>0.14166402109941634</v>
      </c>
      <c r="Q186" s="21">
        <f t="shared" si="18"/>
        <v>0.99164814769591436</v>
      </c>
      <c r="R186" s="3">
        <f t="shared" si="19"/>
        <v>1160.2</v>
      </c>
      <c r="S186" s="22">
        <v>1.6</v>
      </c>
      <c r="T186" s="4">
        <f t="shared" si="20"/>
        <v>3558.7714285714301</v>
      </c>
      <c r="U186" s="21">
        <v>1.8</v>
      </c>
      <c r="V186" s="3">
        <f t="shared" si="21"/>
        <v>4728.7428571428591</v>
      </c>
      <c r="W186" s="22">
        <v>2.0699999999999998</v>
      </c>
      <c r="X186" s="4">
        <f t="shared" si="22"/>
        <v>6308.204285714286</v>
      </c>
      <c r="Y186" s="23">
        <f t="shared" si="23"/>
        <v>0.58231122357842025</v>
      </c>
    </row>
    <row r="187" spans="1:25" x14ac:dyDescent="0.45">
      <c r="A187" s="4">
        <v>28207</v>
      </c>
      <c r="B187" s="4">
        <v>184</v>
      </c>
      <c r="C187" s="3">
        <v>2</v>
      </c>
      <c r="D187" s="4" t="s">
        <v>53</v>
      </c>
      <c r="E187" s="19" t="s">
        <v>270</v>
      </c>
      <c r="F187" s="3">
        <v>198138</v>
      </c>
      <c r="G187" s="4">
        <v>8639</v>
      </c>
      <c r="H187" s="4">
        <v>4686</v>
      </c>
      <c r="I187" s="4">
        <v>4816</v>
      </c>
      <c r="J187" s="4">
        <v>4613</v>
      </c>
      <c r="K187" s="4">
        <v>5344</v>
      </c>
      <c r="L187" s="4">
        <v>5988</v>
      </c>
      <c r="M187" s="4">
        <v>7110</v>
      </c>
      <c r="N187" s="4">
        <v>8539</v>
      </c>
      <c r="O187" s="4">
        <f t="shared" si="16"/>
        <v>41096</v>
      </c>
      <c r="P187" s="20">
        <f t="shared" si="17"/>
        <v>0.21021510609305041</v>
      </c>
      <c r="Q187" s="21">
        <f t="shared" si="18"/>
        <v>1.4715057426513529</v>
      </c>
      <c r="R187" s="3">
        <f t="shared" si="19"/>
        <v>1727.8</v>
      </c>
      <c r="S187" s="22">
        <v>1.6</v>
      </c>
      <c r="T187" s="4">
        <f t="shared" si="20"/>
        <v>754.37142857142862</v>
      </c>
      <c r="U187" s="21">
        <v>1.8</v>
      </c>
      <c r="V187" s="3">
        <f t="shared" si="21"/>
        <v>1928.5428571428583</v>
      </c>
      <c r="W187" s="22">
        <v>2.0699999999999998</v>
      </c>
      <c r="X187" s="4">
        <f t="shared" si="22"/>
        <v>3513.6742857142854</v>
      </c>
      <c r="Y187" s="23">
        <f t="shared" si="23"/>
        <v>0.58328975133308358</v>
      </c>
    </row>
    <row r="188" spans="1:25" x14ac:dyDescent="0.45">
      <c r="A188" s="4">
        <v>4102</v>
      </c>
      <c r="B188" s="4">
        <v>185</v>
      </c>
      <c r="C188" s="3">
        <v>0</v>
      </c>
      <c r="D188" s="4" t="s">
        <v>61</v>
      </c>
      <c r="E188" s="19" t="s">
        <v>271</v>
      </c>
      <c r="F188" s="3">
        <v>196732</v>
      </c>
      <c r="G188" s="4">
        <v>8054</v>
      </c>
      <c r="H188" s="4">
        <v>4719</v>
      </c>
      <c r="I188" s="4">
        <v>6013</v>
      </c>
      <c r="J188" s="4">
        <v>6521</v>
      </c>
      <c r="K188" s="4">
        <v>6850</v>
      </c>
      <c r="L188" s="4">
        <v>7157</v>
      </c>
      <c r="M188" s="4">
        <v>7421</v>
      </c>
      <c r="N188" s="4">
        <v>8097</v>
      </c>
      <c r="O188" s="4">
        <f t="shared" si="16"/>
        <v>46778</v>
      </c>
      <c r="P188" s="20">
        <f t="shared" si="17"/>
        <v>0.17217495403822308</v>
      </c>
      <c r="Q188" s="21">
        <f t="shared" si="18"/>
        <v>1.2052246782675615</v>
      </c>
      <c r="R188" s="3">
        <f t="shared" si="19"/>
        <v>1610.8</v>
      </c>
      <c r="S188" s="22">
        <v>1.6</v>
      </c>
      <c r="T188" s="4">
        <f t="shared" si="20"/>
        <v>2638.1142857142859</v>
      </c>
      <c r="U188" s="21">
        <v>1.8</v>
      </c>
      <c r="V188" s="3">
        <f t="shared" si="21"/>
        <v>3974.6285714285732</v>
      </c>
      <c r="W188" s="22">
        <v>2.0699999999999998</v>
      </c>
      <c r="X188" s="4">
        <f t="shared" si="22"/>
        <v>5778.9228571428575</v>
      </c>
      <c r="Y188" s="23">
        <f t="shared" si="23"/>
        <v>0.58489913112982905</v>
      </c>
    </row>
    <row r="189" spans="1:25" x14ac:dyDescent="0.45">
      <c r="A189" s="4">
        <v>34212</v>
      </c>
      <c r="B189" s="4">
        <v>186</v>
      </c>
      <c r="C189" s="3">
        <v>2</v>
      </c>
      <c r="D189" s="4" t="s">
        <v>59</v>
      </c>
      <c r="E189" s="19" t="s">
        <v>272</v>
      </c>
      <c r="F189" s="3">
        <v>196608</v>
      </c>
      <c r="G189" s="4">
        <v>7945</v>
      </c>
      <c r="H189" s="4">
        <v>5218</v>
      </c>
      <c r="I189" s="4">
        <v>6787</v>
      </c>
      <c r="J189" s="4">
        <v>5068</v>
      </c>
      <c r="K189" s="4">
        <v>5242</v>
      </c>
      <c r="L189" s="4">
        <v>5651</v>
      </c>
      <c r="M189" s="4">
        <v>6246</v>
      </c>
      <c r="N189" s="4">
        <v>7132</v>
      </c>
      <c r="O189" s="4">
        <f t="shared" si="16"/>
        <v>41344</v>
      </c>
      <c r="P189" s="20">
        <f t="shared" si="17"/>
        <v>0.19216815015479877</v>
      </c>
      <c r="Q189" s="21">
        <f t="shared" si="18"/>
        <v>1.3451770510835914</v>
      </c>
      <c r="R189" s="3">
        <f t="shared" si="19"/>
        <v>1589</v>
      </c>
      <c r="S189" s="22">
        <v>1.6</v>
      </c>
      <c r="T189" s="4">
        <f t="shared" si="20"/>
        <v>1505.0571428571438</v>
      </c>
      <c r="U189" s="21">
        <v>1.8</v>
      </c>
      <c r="V189" s="3">
        <f t="shared" si="21"/>
        <v>2686.3142857142866</v>
      </c>
      <c r="W189" s="22">
        <v>2.0699999999999998</v>
      </c>
      <c r="X189" s="4">
        <f t="shared" si="22"/>
        <v>4281.011428571428</v>
      </c>
      <c r="Y189" s="23">
        <f t="shared" si="23"/>
        <v>0.58609135561060122</v>
      </c>
    </row>
    <row r="190" spans="1:25" x14ac:dyDescent="0.45">
      <c r="A190" s="4">
        <v>24207</v>
      </c>
      <c r="B190" s="4">
        <v>187</v>
      </c>
      <c r="C190" s="3">
        <v>2</v>
      </c>
      <c r="D190" s="4" t="s">
        <v>164</v>
      </c>
      <c r="E190" s="19" t="s">
        <v>273</v>
      </c>
      <c r="F190" s="3">
        <v>195670</v>
      </c>
      <c r="G190" s="4">
        <v>6927</v>
      </c>
      <c r="H190" s="4">
        <v>4924</v>
      </c>
      <c r="I190" s="4">
        <v>5064</v>
      </c>
      <c r="J190" s="4">
        <v>4492</v>
      </c>
      <c r="K190" s="4">
        <v>4865</v>
      </c>
      <c r="L190" s="4">
        <v>5295</v>
      </c>
      <c r="M190" s="4">
        <v>6600</v>
      </c>
      <c r="N190" s="4">
        <v>8286</v>
      </c>
      <c r="O190" s="4">
        <f t="shared" si="16"/>
        <v>39526</v>
      </c>
      <c r="P190" s="20">
        <f t="shared" si="17"/>
        <v>0.17525173303648231</v>
      </c>
      <c r="Q190" s="21">
        <f t="shared" si="18"/>
        <v>1.2267621312553763</v>
      </c>
      <c r="R190" s="3">
        <f t="shared" si="19"/>
        <v>1385.4</v>
      </c>
      <c r="S190" s="22">
        <v>1.6</v>
      </c>
      <c r="T190" s="4">
        <f t="shared" si="20"/>
        <v>2107.5142857142873</v>
      </c>
      <c r="U190" s="21">
        <v>1.8</v>
      </c>
      <c r="V190" s="3">
        <f t="shared" si="21"/>
        <v>3236.8285714285721</v>
      </c>
      <c r="W190" s="22">
        <v>2.0699999999999998</v>
      </c>
      <c r="X190" s="4">
        <f t="shared" si="22"/>
        <v>4761.4028571428571</v>
      </c>
      <c r="Y190" s="23">
        <f t="shared" si="23"/>
        <v>0.58741736492961827</v>
      </c>
    </row>
    <row r="191" spans="1:25" x14ac:dyDescent="0.45">
      <c r="A191" s="4">
        <v>13204</v>
      </c>
      <c r="B191" s="4">
        <v>188</v>
      </c>
      <c r="C191" s="3">
        <v>2</v>
      </c>
      <c r="D191" s="4" t="s">
        <v>65</v>
      </c>
      <c r="E191" s="19" t="s">
        <v>274</v>
      </c>
      <c r="F191" s="3">
        <v>195391</v>
      </c>
      <c r="G191" s="4">
        <v>7466</v>
      </c>
      <c r="H191" s="4">
        <v>4178</v>
      </c>
      <c r="I191" s="4">
        <v>6709</v>
      </c>
      <c r="J191" s="4">
        <v>6338</v>
      </c>
      <c r="K191" s="4">
        <v>6147</v>
      </c>
      <c r="L191" s="4">
        <v>6862</v>
      </c>
      <c r="M191" s="4">
        <v>7484</v>
      </c>
      <c r="N191" s="4">
        <v>8085</v>
      </c>
      <c r="O191" s="4">
        <f t="shared" si="16"/>
        <v>45803</v>
      </c>
      <c r="P191" s="20">
        <f t="shared" si="17"/>
        <v>0.1630024234220466</v>
      </c>
      <c r="Q191" s="21">
        <f t="shared" si="18"/>
        <v>1.1410169639543262</v>
      </c>
      <c r="R191" s="3">
        <f t="shared" si="19"/>
        <v>1493.2</v>
      </c>
      <c r="S191" s="22">
        <v>1.6</v>
      </c>
      <c r="T191" s="4">
        <f t="shared" si="20"/>
        <v>3003.2571428571446</v>
      </c>
      <c r="U191" s="21">
        <v>1.8</v>
      </c>
      <c r="V191" s="3">
        <f t="shared" si="21"/>
        <v>4311.914285714287</v>
      </c>
      <c r="W191" s="22">
        <v>2.0699999999999998</v>
      </c>
      <c r="X191" s="4">
        <f t="shared" si="22"/>
        <v>6078.6014285714282</v>
      </c>
      <c r="Y191" s="23">
        <f t="shared" si="23"/>
        <v>0.58911020260429314</v>
      </c>
    </row>
    <row r="192" spans="1:25" x14ac:dyDescent="0.45">
      <c r="A192" s="4">
        <v>11202</v>
      </c>
      <c r="B192" s="4">
        <v>189</v>
      </c>
      <c r="C192" s="3">
        <v>2</v>
      </c>
      <c r="D192" s="4" t="s">
        <v>57</v>
      </c>
      <c r="E192" s="19" t="s">
        <v>275</v>
      </c>
      <c r="F192" s="3">
        <v>194415</v>
      </c>
      <c r="G192" s="4">
        <v>6329</v>
      </c>
      <c r="H192" s="4">
        <v>4276</v>
      </c>
      <c r="I192" s="4">
        <v>4230</v>
      </c>
      <c r="J192" s="4">
        <v>4204</v>
      </c>
      <c r="K192" s="4">
        <v>4509</v>
      </c>
      <c r="L192" s="4">
        <v>5365</v>
      </c>
      <c r="M192" s="4">
        <v>6086</v>
      </c>
      <c r="N192" s="4">
        <v>7260</v>
      </c>
      <c r="O192" s="4">
        <f t="shared" si="16"/>
        <v>35930</v>
      </c>
      <c r="P192" s="20">
        <f t="shared" si="17"/>
        <v>0.17614806568327304</v>
      </c>
      <c r="Q192" s="21">
        <f t="shared" si="18"/>
        <v>1.2330364597829113</v>
      </c>
      <c r="R192" s="3">
        <f t="shared" si="19"/>
        <v>1265.8</v>
      </c>
      <c r="S192" s="22">
        <v>1.6</v>
      </c>
      <c r="T192" s="4">
        <f t="shared" si="20"/>
        <v>1883.5714285714294</v>
      </c>
      <c r="U192" s="21">
        <v>1.8</v>
      </c>
      <c r="V192" s="3">
        <f t="shared" si="21"/>
        <v>2910.1428571428587</v>
      </c>
      <c r="W192" s="22">
        <v>2.0699999999999998</v>
      </c>
      <c r="X192" s="4">
        <f t="shared" si="22"/>
        <v>4296.0142857142855</v>
      </c>
      <c r="Y192" s="23">
        <f t="shared" si="23"/>
        <v>0.59030660525040446</v>
      </c>
    </row>
    <row r="193" spans="1:25" x14ac:dyDescent="0.45">
      <c r="A193" s="4">
        <v>35203</v>
      </c>
      <c r="B193" s="4">
        <v>190</v>
      </c>
      <c r="C193" s="3">
        <v>2</v>
      </c>
      <c r="D193" s="4" t="s">
        <v>198</v>
      </c>
      <c r="E193" s="19" t="s">
        <v>276</v>
      </c>
      <c r="F193" s="3">
        <v>193966</v>
      </c>
      <c r="G193" s="4">
        <v>7176</v>
      </c>
      <c r="H193" s="4">
        <v>5378</v>
      </c>
      <c r="I193" s="4">
        <v>5710</v>
      </c>
      <c r="J193" s="4">
        <v>3995</v>
      </c>
      <c r="K193" s="4">
        <v>4614</v>
      </c>
      <c r="L193" s="4">
        <v>5462</v>
      </c>
      <c r="M193" s="4">
        <v>6254</v>
      </c>
      <c r="N193" s="4">
        <v>7229</v>
      </c>
      <c r="O193" s="4">
        <f t="shared" si="16"/>
        <v>38642</v>
      </c>
      <c r="P193" s="20">
        <f t="shared" si="17"/>
        <v>0.18570467367113502</v>
      </c>
      <c r="Q193" s="21">
        <f t="shared" si="18"/>
        <v>1.2999327156979452</v>
      </c>
      <c r="R193" s="3">
        <f t="shared" si="19"/>
        <v>1435.2</v>
      </c>
      <c r="S193" s="22">
        <v>1.6</v>
      </c>
      <c r="T193" s="4">
        <f t="shared" si="20"/>
        <v>1656.4571428571435</v>
      </c>
      <c r="U193" s="21">
        <v>1.8</v>
      </c>
      <c r="V193" s="3">
        <f t="shared" si="21"/>
        <v>2760.5142857142873</v>
      </c>
      <c r="W193" s="22">
        <v>2.0699999999999998</v>
      </c>
      <c r="X193" s="4">
        <f t="shared" si="22"/>
        <v>4250.9914285714276</v>
      </c>
      <c r="Y193" s="23">
        <f t="shared" si="23"/>
        <v>0.59149046942205108</v>
      </c>
    </row>
    <row r="194" spans="1:25" x14ac:dyDescent="0.45">
      <c r="A194" s="4">
        <v>27126</v>
      </c>
      <c r="B194" s="4">
        <v>191</v>
      </c>
      <c r="C194" s="3">
        <v>0</v>
      </c>
      <c r="D194" s="4" t="s">
        <v>44</v>
      </c>
      <c r="E194" s="19" t="s">
        <v>277</v>
      </c>
      <c r="F194" s="3">
        <v>192152</v>
      </c>
      <c r="G194" s="4">
        <v>6316</v>
      </c>
      <c r="H194" s="4">
        <v>4475</v>
      </c>
      <c r="I194" s="4">
        <v>5244</v>
      </c>
      <c r="J194" s="4">
        <v>5130</v>
      </c>
      <c r="K194" s="4">
        <v>4681</v>
      </c>
      <c r="L194" s="4">
        <v>4799</v>
      </c>
      <c r="M194" s="4">
        <v>5693</v>
      </c>
      <c r="N194" s="4">
        <v>8130</v>
      </c>
      <c r="O194" s="4">
        <f t="shared" si="16"/>
        <v>38152</v>
      </c>
      <c r="P194" s="20">
        <f t="shared" si="17"/>
        <v>0.16554833298385405</v>
      </c>
      <c r="Q194" s="21">
        <f t="shared" si="18"/>
        <v>1.1588383308869783</v>
      </c>
      <c r="R194" s="3">
        <f t="shared" si="19"/>
        <v>1263.2</v>
      </c>
      <c r="S194" s="22">
        <v>1.6</v>
      </c>
      <c r="T194" s="4">
        <f t="shared" si="20"/>
        <v>2404.4571428571435</v>
      </c>
      <c r="U194" s="21">
        <v>1.8</v>
      </c>
      <c r="V194" s="3">
        <f t="shared" si="21"/>
        <v>3494.5142857142873</v>
      </c>
      <c r="W194" s="22">
        <v>2.0699999999999998</v>
      </c>
      <c r="X194" s="4">
        <f t="shared" si="22"/>
        <v>4966.091428571428</v>
      </c>
      <c r="Y194" s="23">
        <f t="shared" si="23"/>
        <v>0.59287348272946272</v>
      </c>
    </row>
    <row r="195" spans="1:25" x14ac:dyDescent="0.45">
      <c r="A195" s="4">
        <v>11108</v>
      </c>
      <c r="B195" s="4">
        <v>192</v>
      </c>
      <c r="C195" s="3">
        <v>0</v>
      </c>
      <c r="D195" s="4" t="s">
        <v>57</v>
      </c>
      <c r="E195" s="19" t="s">
        <v>278</v>
      </c>
      <c r="F195" s="3">
        <v>191563</v>
      </c>
      <c r="G195" s="4">
        <v>8836</v>
      </c>
      <c r="H195" s="4">
        <v>4178</v>
      </c>
      <c r="I195" s="4">
        <v>5420</v>
      </c>
      <c r="J195" s="4">
        <v>6167</v>
      </c>
      <c r="K195" s="4">
        <v>6480</v>
      </c>
      <c r="L195" s="4">
        <v>6696</v>
      </c>
      <c r="M195" s="4">
        <v>7054</v>
      </c>
      <c r="N195" s="4">
        <v>8189</v>
      </c>
      <c r="O195" s="4">
        <f t="shared" si="16"/>
        <v>44184</v>
      </c>
      <c r="P195" s="20">
        <f t="shared" si="17"/>
        <v>0.1999818938982437</v>
      </c>
      <c r="Q195" s="21">
        <f t="shared" si="18"/>
        <v>1.399873257287706</v>
      </c>
      <c r="R195" s="3">
        <f t="shared" si="19"/>
        <v>1767.2</v>
      </c>
      <c r="S195" s="22">
        <v>1.6</v>
      </c>
      <c r="T195" s="4">
        <f t="shared" si="20"/>
        <v>1263.2000000000007</v>
      </c>
      <c r="U195" s="21">
        <v>1.8</v>
      </c>
      <c r="V195" s="3">
        <f t="shared" si="21"/>
        <v>2525.6000000000022</v>
      </c>
      <c r="W195" s="22">
        <v>2.0699999999999998</v>
      </c>
      <c r="X195" s="4">
        <f t="shared" si="22"/>
        <v>4229.84</v>
      </c>
      <c r="Y195" s="23">
        <f t="shared" si="23"/>
        <v>0.59405145641205859</v>
      </c>
    </row>
    <row r="196" spans="1:25" x14ac:dyDescent="0.45">
      <c r="A196" s="4">
        <v>27202</v>
      </c>
      <c r="B196" s="4">
        <v>193</v>
      </c>
      <c r="C196" s="3">
        <v>2</v>
      </c>
      <c r="D196" s="4" t="s">
        <v>44</v>
      </c>
      <c r="E196" s="19" t="s">
        <v>279</v>
      </c>
      <c r="F196" s="3">
        <v>190658</v>
      </c>
      <c r="G196" s="4">
        <v>6917</v>
      </c>
      <c r="H196" s="4">
        <v>4765</v>
      </c>
      <c r="I196" s="4">
        <v>5052</v>
      </c>
      <c r="J196" s="4">
        <v>4670</v>
      </c>
      <c r="K196" s="4">
        <v>4527</v>
      </c>
      <c r="L196" s="4">
        <v>4858</v>
      </c>
      <c r="M196" s="4">
        <v>5917</v>
      </c>
      <c r="N196" s="4">
        <v>7781</v>
      </c>
      <c r="O196" s="4">
        <f t="shared" si="16"/>
        <v>37570</v>
      </c>
      <c r="P196" s="20">
        <f t="shared" si="17"/>
        <v>0.18410966196433323</v>
      </c>
      <c r="Q196" s="21">
        <f t="shared" si="18"/>
        <v>1.2887676337503327</v>
      </c>
      <c r="R196" s="3">
        <f t="shared" si="19"/>
        <v>1383.4</v>
      </c>
      <c r="S196" s="22">
        <v>1.6</v>
      </c>
      <c r="T196" s="4">
        <f t="shared" si="20"/>
        <v>1670.4285714285725</v>
      </c>
      <c r="U196" s="21">
        <v>1.8</v>
      </c>
      <c r="V196" s="3">
        <f t="shared" si="21"/>
        <v>2743.8571428571431</v>
      </c>
      <c r="W196" s="22">
        <v>2.0699999999999998</v>
      </c>
      <c r="X196" s="4">
        <f t="shared" si="22"/>
        <v>4192.9857142857145</v>
      </c>
      <c r="Y196" s="23">
        <f t="shared" si="23"/>
        <v>0.59521916649634765</v>
      </c>
    </row>
    <row r="197" spans="1:25" x14ac:dyDescent="0.45">
      <c r="A197" s="4">
        <v>13212</v>
      </c>
      <c r="B197" s="4">
        <v>194</v>
      </c>
      <c r="C197" s="3">
        <v>2</v>
      </c>
      <c r="D197" s="4" t="s">
        <v>65</v>
      </c>
      <c r="E197" s="19" t="s">
        <v>280</v>
      </c>
      <c r="F197" s="3">
        <v>190435</v>
      </c>
      <c r="G197" s="4">
        <v>7223</v>
      </c>
      <c r="H197" s="4">
        <v>4397</v>
      </c>
      <c r="I197" s="4">
        <v>6031</v>
      </c>
      <c r="J197" s="4">
        <v>5138</v>
      </c>
      <c r="K197" s="4">
        <v>5219</v>
      </c>
      <c r="L197" s="4">
        <v>5736</v>
      </c>
      <c r="M197" s="4">
        <v>6371</v>
      </c>
      <c r="N197" s="4">
        <v>7608</v>
      </c>
      <c r="O197" s="4">
        <f t="shared" ref="O197:O260" si="24">SUM(H197:N197)</f>
        <v>40500</v>
      </c>
      <c r="P197" s="20">
        <f t="shared" ref="P197:P260" si="25">+G197/O197</f>
        <v>0.17834567901234569</v>
      </c>
      <c r="Q197" s="21">
        <f t="shared" ref="Q197:Q260" si="26">+P197*7</f>
        <v>1.2484197530864198</v>
      </c>
      <c r="R197" s="3">
        <f t="shared" ref="R197:R260" si="27">+G197/5</f>
        <v>1444.6</v>
      </c>
      <c r="S197" s="22">
        <v>1.6</v>
      </c>
      <c r="T197" s="4">
        <f t="shared" si="20"/>
        <v>2034.1428571428587</v>
      </c>
      <c r="U197" s="21">
        <v>1.8</v>
      </c>
      <c r="V197" s="3">
        <f t="shared" si="21"/>
        <v>3191.2857142857156</v>
      </c>
      <c r="W197" s="22">
        <v>2.0699999999999998</v>
      </c>
      <c r="X197" s="4">
        <f t="shared" si="22"/>
        <v>4753.4285714285706</v>
      </c>
      <c r="Y197" s="23">
        <f t="shared" si="23"/>
        <v>0.59654295504609001</v>
      </c>
    </row>
    <row r="198" spans="1:25" x14ac:dyDescent="0.45">
      <c r="A198" s="4">
        <v>34104</v>
      </c>
      <c r="B198" s="4">
        <v>195</v>
      </c>
      <c r="C198" s="3">
        <v>0</v>
      </c>
      <c r="D198" s="4" t="s">
        <v>59</v>
      </c>
      <c r="E198" s="19" t="s">
        <v>281</v>
      </c>
      <c r="F198" s="3">
        <v>190232</v>
      </c>
      <c r="G198" s="4">
        <v>7438</v>
      </c>
      <c r="H198" s="4">
        <v>4279</v>
      </c>
      <c r="I198" s="4">
        <v>5066</v>
      </c>
      <c r="J198" s="4">
        <v>5624</v>
      </c>
      <c r="K198" s="4">
        <v>5705</v>
      </c>
      <c r="L198" s="4">
        <v>6074</v>
      </c>
      <c r="M198" s="4">
        <v>7048</v>
      </c>
      <c r="N198" s="4">
        <v>8388</v>
      </c>
      <c r="O198" s="4">
        <f t="shared" si="24"/>
        <v>42184</v>
      </c>
      <c r="P198" s="20">
        <f t="shared" si="25"/>
        <v>0.17632277640811683</v>
      </c>
      <c r="Q198" s="21">
        <f t="shared" si="26"/>
        <v>1.2342594348568179</v>
      </c>
      <c r="R198" s="3">
        <f t="shared" si="27"/>
        <v>1487.6</v>
      </c>
      <c r="S198" s="22">
        <v>1.6</v>
      </c>
      <c r="T198" s="4">
        <f t="shared" ref="T198:T261" si="28">(S198/7*$O198)-G198</f>
        <v>2204.0571428571438</v>
      </c>
      <c r="U198" s="21">
        <v>1.8</v>
      </c>
      <c r="V198" s="3">
        <f t="shared" ref="V198:V261" si="29">(U198/7*$O198)-G198</f>
        <v>3409.3142857142866</v>
      </c>
      <c r="W198" s="22">
        <v>2.0699999999999998</v>
      </c>
      <c r="X198" s="4">
        <f t="shared" ref="X198:X261" si="30">(W198/7*$O198)-G198</f>
        <v>5036.4114285714277</v>
      </c>
      <c r="Y198" s="23">
        <f t="shared" ref="Y198:Y261" si="31">Y197+X198/$X$1908</f>
        <v>0.59794555186241927</v>
      </c>
    </row>
    <row r="199" spans="1:25" x14ac:dyDescent="0.45">
      <c r="A199" s="4">
        <v>19201</v>
      </c>
      <c r="B199" s="4">
        <v>196</v>
      </c>
      <c r="C199" s="3">
        <v>2</v>
      </c>
      <c r="D199" s="4" t="s">
        <v>282</v>
      </c>
      <c r="E199" s="19" t="s">
        <v>283</v>
      </c>
      <c r="F199" s="3">
        <v>189591</v>
      </c>
      <c r="G199" s="4">
        <v>6614</v>
      </c>
      <c r="H199" s="4">
        <v>4302</v>
      </c>
      <c r="I199" s="4">
        <v>4735</v>
      </c>
      <c r="J199" s="4">
        <v>4138</v>
      </c>
      <c r="K199" s="4">
        <v>4477</v>
      </c>
      <c r="L199" s="4">
        <v>5150</v>
      </c>
      <c r="M199" s="4">
        <v>5914</v>
      </c>
      <c r="N199" s="4">
        <v>7088</v>
      </c>
      <c r="O199" s="4">
        <f t="shared" si="24"/>
        <v>35804</v>
      </c>
      <c r="P199" s="20">
        <f t="shared" si="25"/>
        <v>0.1847279633560496</v>
      </c>
      <c r="Q199" s="21">
        <f t="shared" si="26"/>
        <v>1.2930957434923471</v>
      </c>
      <c r="R199" s="3">
        <f t="shared" si="27"/>
        <v>1322.8</v>
      </c>
      <c r="S199" s="22">
        <v>1.6</v>
      </c>
      <c r="T199" s="4">
        <f t="shared" si="28"/>
        <v>1569.7714285714292</v>
      </c>
      <c r="U199" s="21">
        <v>1.8</v>
      </c>
      <c r="V199" s="3">
        <f t="shared" si="29"/>
        <v>2592.7428571428591</v>
      </c>
      <c r="W199" s="22">
        <v>2.0699999999999998</v>
      </c>
      <c r="X199" s="4">
        <f t="shared" si="30"/>
        <v>3973.7542857142853</v>
      </c>
      <c r="Y199" s="23">
        <f t="shared" si="31"/>
        <v>0.59905220789897717</v>
      </c>
    </row>
    <row r="200" spans="1:25" x14ac:dyDescent="0.45">
      <c r="A200" s="4">
        <v>43102</v>
      </c>
      <c r="B200" s="4">
        <v>197</v>
      </c>
      <c r="C200" s="3">
        <v>0</v>
      </c>
      <c r="D200" s="4" t="s">
        <v>75</v>
      </c>
      <c r="E200" s="19" t="s">
        <v>284</v>
      </c>
      <c r="F200" s="3">
        <v>189524</v>
      </c>
      <c r="G200" s="4">
        <v>8814</v>
      </c>
      <c r="H200" s="4">
        <v>4762</v>
      </c>
      <c r="I200" s="4">
        <v>4589</v>
      </c>
      <c r="J200" s="4">
        <v>4661</v>
      </c>
      <c r="K200" s="4">
        <v>5364</v>
      </c>
      <c r="L200" s="4">
        <v>6285</v>
      </c>
      <c r="M200" s="4">
        <v>6951</v>
      </c>
      <c r="N200" s="4">
        <v>7471</v>
      </c>
      <c r="O200" s="4">
        <f t="shared" si="24"/>
        <v>40083</v>
      </c>
      <c r="P200" s="20">
        <f t="shared" si="25"/>
        <v>0.21989372052990044</v>
      </c>
      <c r="Q200" s="21">
        <f t="shared" si="26"/>
        <v>1.539256043709303</v>
      </c>
      <c r="R200" s="3">
        <f t="shared" si="27"/>
        <v>1762.8</v>
      </c>
      <c r="S200" s="22">
        <v>1.6</v>
      </c>
      <c r="T200" s="4">
        <f t="shared" si="28"/>
        <v>347.8285714285721</v>
      </c>
      <c r="U200" s="21">
        <v>1.8</v>
      </c>
      <c r="V200" s="3">
        <f t="shared" si="29"/>
        <v>1493.0571428571438</v>
      </c>
      <c r="W200" s="22">
        <v>2.0699999999999998</v>
      </c>
      <c r="X200" s="4">
        <f t="shared" si="30"/>
        <v>3039.1157142857137</v>
      </c>
      <c r="Y200" s="23">
        <f t="shared" si="31"/>
        <v>0.59989857521542223</v>
      </c>
    </row>
    <row r="201" spans="1:25" x14ac:dyDescent="0.45">
      <c r="A201" s="4">
        <v>22203</v>
      </c>
      <c r="B201" s="4">
        <v>198</v>
      </c>
      <c r="C201" s="3">
        <v>2</v>
      </c>
      <c r="D201" s="4" t="s">
        <v>69</v>
      </c>
      <c r="E201" s="19" t="s">
        <v>285</v>
      </c>
      <c r="F201" s="3">
        <v>189386</v>
      </c>
      <c r="G201" s="4">
        <v>5355</v>
      </c>
      <c r="H201" s="4">
        <v>3888</v>
      </c>
      <c r="I201" s="4">
        <v>3478</v>
      </c>
      <c r="J201" s="4">
        <v>3716</v>
      </c>
      <c r="K201" s="4">
        <v>4115</v>
      </c>
      <c r="L201" s="4">
        <v>4581</v>
      </c>
      <c r="M201" s="4">
        <v>5759</v>
      </c>
      <c r="N201" s="4">
        <v>7322</v>
      </c>
      <c r="O201" s="4">
        <f t="shared" si="24"/>
        <v>32859</v>
      </c>
      <c r="P201" s="20">
        <f t="shared" si="25"/>
        <v>0.16296904957545877</v>
      </c>
      <c r="Q201" s="21">
        <f t="shared" si="26"/>
        <v>1.1407833470282114</v>
      </c>
      <c r="R201" s="3">
        <f t="shared" si="27"/>
        <v>1071</v>
      </c>
      <c r="S201" s="22">
        <v>1.6</v>
      </c>
      <c r="T201" s="4">
        <f t="shared" si="28"/>
        <v>2155.6285714285723</v>
      </c>
      <c r="U201" s="21">
        <v>1.8</v>
      </c>
      <c r="V201" s="3">
        <f t="shared" si="29"/>
        <v>3094.4571428571435</v>
      </c>
      <c r="W201" s="22">
        <v>2.0699999999999998</v>
      </c>
      <c r="X201" s="4">
        <f t="shared" si="30"/>
        <v>4361.8757142857139</v>
      </c>
      <c r="Y201" s="23">
        <f t="shared" si="31"/>
        <v>0.60111331969705339</v>
      </c>
    </row>
    <row r="202" spans="1:25" x14ac:dyDescent="0.45">
      <c r="A202" s="4">
        <v>14206</v>
      </c>
      <c r="B202" s="4">
        <v>199</v>
      </c>
      <c r="C202" s="3">
        <v>2</v>
      </c>
      <c r="D202" s="4" t="s">
        <v>42</v>
      </c>
      <c r="E202" s="19" t="s">
        <v>286</v>
      </c>
      <c r="F202" s="3">
        <v>188856</v>
      </c>
      <c r="G202" s="4">
        <v>5914</v>
      </c>
      <c r="H202" s="4">
        <v>4186</v>
      </c>
      <c r="I202" s="4">
        <v>4668</v>
      </c>
      <c r="J202" s="4">
        <v>4308</v>
      </c>
      <c r="K202" s="4">
        <v>4314</v>
      </c>
      <c r="L202" s="4">
        <v>5137</v>
      </c>
      <c r="M202" s="4">
        <v>5898</v>
      </c>
      <c r="N202" s="4">
        <v>7328</v>
      </c>
      <c r="O202" s="4">
        <f t="shared" si="24"/>
        <v>35839</v>
      </c>
      <c r="P202" s="20">
        <f t="shared" si="25"/>
        <v>0.1650157649487988</v>
      </c>
      <c r="Q202" s="21">
        <f t="shared" si="26"/>
        <v>1.1551103546415915</v>
      </c>
      <c r="R202" s="3">
        <f t="shared" si="27"/>
        <v>1182.8</v>
      </c>
      <c r="S202" s="22">
        <v>1.6</v>
      </c>
      <c r="T202" s="4">
        <f t="shared" si="28"/>
        <v>2277.7714285714292</v>
      </c>
      <c r="U202" s="21">
        <v>1.8</v>
      </c>
      <c r="V202" s="3">
        <f t="shared" si="29"/>
        <v>3301.7428571428591</v>
      </c>
      <c r="W202" s="22">
        <v>2.0699999999999998</v>
      </c>
      <c r="X202" s="4">
        <f t="shared" si="30"/>
        <v>4684.1042857142857</v>
      </c>
      <c r="Y202" s="23">
        <f t="shared" si="31"/>
        <v>0.60241780203565387</v>
      </c>
    </row>
    <row r="203" spans="1:25" x14ac:dyDescent="0.45">
      <c r="A203" s="4">
        <v>31201</v>
      </c>
      <c r="B203" s="4">
        <v>200</v>
      </c>
      <c r="C203" s="3">
        <v>2</v>
      </c>
      <c r="D203" s="4" t="s">
        <v>287</v>
      </c>
      <c r="E203" s="19" t="s">
        <v>288</v>
      </c>
      <c r="F203" s="3">
        <v>188465</v>
      </c>
      <c r="G203" s="4">
        <v>7056</v>
      </c>
      <c r="H203" s="4">
        <v>4622</v>
      </c>
      <c r="I203" s="4">
        <v>4320</v>
      </c>
      <c r="J203" s="4">
        <v>3863</v>
      </c>
      <c r="K203" s="4">
        <v>4692</v>
      </c>
      <c r="L203" s="4">
        <v>5402</v>
      </c>
      <c r="M203" s="4">
        <v>6083</v>
      </c>
      <c r="N203" s="4">
        <v>6544</v>
      </c>
      <c r="O203" s="4">
        <f t="shared" si="24"/>
        <v>35526</v>
      </c>
      <c r="P203" s="20">
        <f t="shared" si="25"/>
        <v>0.19861509880087824</v>
      </c>
      <c r="Q203" s="21">
        <f t="shared" si="26"/>
        <v>1.3903056916061476</v>
      </c>
      <c r="R203" s="3">
        <f t="shared" si="27"/>
        <v>1411.2</v>
      </c>
      <c r="S203" s="22">
        <v>1.6</v>
      </c>
      <c r="T203" s="4">
        <f t="shared" si="28"/>
        <v>1064.2285714285717</v>
      </c>
      <c r="U203" s="21">
        <v>1.8</v>
      </c>
      <c r="V203" s="3">
        <f t="shared" si="29"/>
        <v>2079.2571428571446</v>
      </c>
      <c r="W203" s="22">
        <v>2.0699999999999998</v>
      </c>
      <c r="X203" s="4">
        <f t="shared" si="30"/>
        <v>3449.545714285714</v>
      </c>
      <c r="Y203" s="23">
        <f t="shared" si="31"/>
        <v>0.60337847054045313</v>
      </c>
    </row>
    <row r="204" spans="1:25" x14ac:dyDescent="0.45">
      <c r="A204" s="4">
        <v>15222</v>
      </c>
      <c r="B204" s="4">
        <v>201</v>
      </c>
      <c r="C204" s="3">
        <v>2</v>
      </c>
      <c r="D204" s="4" t="s">
        <v>71</v>
      </c>
      <c r="E204" s="19" t="s">
        <v>289</v>
      </c>
      <c r="F204" s="3">
        <v>188047</v>
      </c>
      <c r="G204" s="4">
        <v>6196</v>
      </c>
      <c r="H204" s="4">
        <v>3848</v>
      </c>
      <c r="I204" s="4">
        <v>3397</v>
      </c>
      <c r="J204" s="4">
        <v>3590</v>
      </c>
      <c r="K204" s="4">
        <v>4219</v>
      </c>
      <c r="L204" s="4">
        <v>4955</v>
      </c>
      <c r="M204" s="4">
        <v>5944</v>
      </c>
      <c r="N204" s="4">
        <v>6493</v>
      </c>
      <c r="O204" s="4">
        <f t="shared" si="24"/>
        <v>32446</v>
      </c>
      <c r="P204" s="20">
        <f t="shared" si="25"/>
        <v>0.19096344695802256</v>
      </c>
      <c r="Q204" s="21">
        <f t="shared" si="26"/>
        <v>1.3367441287061579</v>
      </c>
      <c r="R204" s="3">
        <f t="shared" si="27"/>
        <v>1239.2</v>
      </c>
      <c r="S204" s="22">
        <v>1.6</v>
      </c>
      <c r="T204" s="4">
        <f t="shared" si="28"/>
        <v>1220.2285714285717</v>
      </c>
      <c r="U204" s="21">
        <v>1.8</v>
      </c>
      <c r="V204" s="3">
        <f t="shared" si="29"/>
        <v>2147.2571428571446</v>
      </c>
      <c r="W204" s="22">
        <v>2.0699999999999998</v>
      </c>
      <c r="X204" s="4">
        <f t="shared" si="30"/>
        <v>3398.7457142857147</v>
      </c>
      <c r="Y204" s="23">
        <f t="shared" si="31"/>
        <v>0.6043249916867055</v>
      </c>
    </row>
    <row r="205" spans="1:25" x14ac:dyDescent="0.45">
      <c r="A205" s="4">
        <v>23212</v>
      </c>
      <c r="B205" s="4">
        <v>202</v>
      </c>
      <c r="C205" s="3">
        <v>2</v>
      </c>
      <c r="D205" s="4" t="s">
        <v>46</v>
      </c>
      <c r="E205" s="19" t="s">
        <v>290</v>
      </c>
      <c r="F205" s="3">
        <v>187990</v>
      </c>
      <c r="G205" s="4">
        <v>8737</v>
      </c>
      <c r="H205" s="4">
        <v>4747</v>
      </c>
      <c r="I205" s="4">
        <v>4877</v>
      </c>
      <c r="J205" s="4">
        <v>5172</v>
      </c>
      <c r="K205" s="4">
        <v>5460</v>
      </c>
      <c r="L205" s="4">
        <v>5871</v>
      </c>
      <c r="M205" s="4">
        <v>6470</v>
      </c>
      <c r="N205" s="4">
        <v>7585</v>
      </c>
      <c r="O205" s="4">
        <f t="shared" si="24"/>
        <v>40182</v>
      </c>
      <c r="P205" s="20">
        <f t="shared" si="25"/>
        <v>0.21743566771191081</v>
      </c>
      <c r="Q205" s="21">
        <f t="shared" si="26"/>
        <v>1.5220496739833758</v>
      </c>
      <c r="R205" s="3">
        <f t="shared" si="27"/>
        <v>1747.4</v>
      </c>
      <c r="S205" s="22">
        <v>1.6</v>
      </c>
      <c r="T205" s="4">
        <f t="shared" si="28"/>
        <v>447.45714285714348</v>
      </c>
      <c r="U205" s="21">
        <v>1.8</v>
      </c>
      <c r="V205" s="3">
        <f t="shared" si="29"/>
        <v>1595.5142857142873</v>
      </c>
      <c r="W205" s="22">
        <v>2.0699999999999998</v>
      </c>
      <c r="X205" s="4">
        <f t="shared" si="30"/>
        <v>3145.3914285714291</v>
      </c>
      <c r="Y205" s="23">
        <f t="shared" si="31"/>
        <v>0.60520095586604084</v>
      </c>
    </row>
    <row r="206" spans="1:25" x14ac:dyDescent="0.45">
      <c r="A206" s="4">
        <v>43101</v>
      </c>
      <c r="B206" s="4">
        <v>203</v>
      </c>
      <c r="C206" s="3">
        <v>0</v>
      </c>
      <c r="D206" s="4" t="s">
        <v>75</v>
      </c>
      <c r="E206" s="19" t="s">
        <v>291</v>
      </c>
      <c r="F206" s="3">
        <v>187502</v>
      </c>
      <c r="G206" s="4">
        <v>6673</v>
      </c>
      <c r="H206" s="4">
        <v>5152</v>
      </c>
      <c r="I206" s="4">
        <v>7247</v>
      </c>
      <c r="J206" s="4">
        <v>5992</v>
      </c>
      <c r="K206" s="4">
        <v>5416</v>
      </c>
      <c r="L206" s="4">
        <v>5821</v>
      </c>
      <c r="M206" s="4">
        <v>6481</v>
      </c>
      <c r="N206" s="4">
        <v>7283</v>
      </c>
      <c r="O206" s="4">
        <f t="shared" si="24"/>
        <v>43392</v>
      </c>
      <c r="P206" s="20">
        <f t="shared" si="25"/>
        <v>0.15378410766961653</v>
      </c>
      <c r="Q206" s="21">
        <f t="shared" si="26"/>
        <v>1.0764887536873158</v>
      </c>
      <c r="R206" s="3">
        <f t="shared" si="27"/>
        <v>1334.6</v>
      </c>
      <c r="S206" s="22">
        <v>1.6</v>
      </c>
      <c r="T206" s="4">
        <f t="shared" si="28"/>
        <v>3245.1714285714297</v>
      </c>
      <c r="U206" s="21">
        <v>1.8</v>
      </c>
      <c r="V206" s="3">
        <f t="shared" si="29"/>
        <v>4484.942857142858</v>
      </c>
      <c r="W206" s="22">
        <v>2.0699999999999998</v>
      </c>
      <c r="X206" s="4">
        <f t="shared" si="30"/>
        <v>6158.6342857142863</v>
      </c>
      <c r="Y206" s="23">
        <f t="shared" si="31"/>
        <v>0.60691608199594271</v>
      </c>
    </row>
    <row r="207" spans="1:25" x14ac:dyDescent="0.45">
      <c r="A207" s="4">
        <v>23207</v>
      </c>
      <c r="B207" s="4">
        <v>204</v>
      </c>
      <c r="C207" s="3">
        <v>2</v>
      </c>
      <c r="D207" s="4" t="s">
        <v>46</v>
      </c>
      <c r="E207" s="19" t="s">
        <v>292</v>
      </c>
      <c r="F207" s="3">
        <v>184661</v>
      </c>
      <c r="G207" s="4">
        <v>7654</v>
      </c>
      <c r="H207" s="4">
        <v>4401</v>
      </c>
      <c r="I207" s="4">
        <v>4391</v>
      </c>
      <c r="J207" s="4">
        <v>4518</v>
      </c>
      <c r="K207" s="4">
        <v>4782</v>
      </c>
      <c r="L207" s="4">
        <v>5375</v>
      </c>
      <c r="M207" s="4">
        <v>6038</v>
      </c>
      <c r="N207" s="4">
        <v>7316</v>
      </c>
      <c r="O207" s="4">
        <f t="shared" si="24"/>
        <v>36821</v>
      </c>
      <c r="P207" s="20">
        <f t="shared" si="25"/>
        <v>0.2078705086771136</v>
      </c>
      <c r="Q207" s="21">
        <f t="shared" si="26"/>
        <v>1.4550935607397952</v>
      </c>
      <c r="R207" s="3">
        <f t="shared" si="27"/>
        <v>1530.8</v>
      </c>
      <c r="S207" s="22">
        <v>1.6</v>
      </c>
      <c r="T207" s="4">
        <f t="shared" si="28"/>
        <v>762.22857142857174</v>
      </c>
      <c r="U207" s="21">
        <v>1.8</v>
      </c>
      <c r="V207" s="3">
        <f t="shared" si="29"/>
        <v>1814.2571428571446</v>
      </c>
      <c r="W207" s="22">
        <v>2.0699999999999998</v>
      </c>
      <c r="X207" s="4">
        <f t="shared" si="30"/>
        <v>3234.4957142857147</v>
      </c>
      <c r="Y207" s="23">
        <f t="shared" si="31"/>
        <v>0.60781686094453125</v>
      </c>
    </row>
    <row r="208" spans="1:25" x14ac:dyDescent="0.45">
      <c r="A208" s="4">
        <v>27219</v>
      </c>
      <c r="B208" s="4">
        <v>205</v>
      </c>
      <c r="C208" s="3">
        <v>2</v>
      </c>
      <c r="D208" s="4" t="s">
        <v>44</v>
      </c>
      <c r="E208" s="19" t="s">
        <v>293</v>
      </c>
      <c r="F208" s="3">
        <v>184495</v>
      </c>
      <c r="G208" s="4">
        <v>6776</v>
      </c>
      <c r="H208" s="4">
        <v>4988</v>
      </c>
      <c r="I208" s="4">
        <v>4946</v>
      </c>
      <c r="J208" s="4">
        <v>4056</v>
      </c>
      <c r="K208" s="4">
        <v>4340</v>
      </c>
      <c r="L208" s="4">
        <v>5136</v>
      </c>
      <c r="M208" s="4">
        <v>6257</v>
      </c>
      <c r="N208" s="4">
        <v>8128</v>
      </c>
      <c r="O208" s="4">
        <f t="shared" si="24"/>
        <v>37851</v>
      </c>
      <c r="P208" s="20">
        <f t="shared" si="25"/>
        <v>0.17901772740482419</v>
      </c>
      <c r="Q208" s="21">
        <f t="shared" si="26"/>
        <v>1.2531240918337694</v>
      </c>
      <c r="R208" s="3">
        <f t="shared" si="27"/>
        <v>1355.2</v>
      </c>
      <c r="S208" s="22">
        <v>1.6</v>
      </c>
      <c r="T208" s="4">
        <f t="shared" si="28"/>
        <v>1875.6571428571442</v>
      </c>
      <c r="U208" s="21">
        <v>1.8</v>
      </c>
      <c r="V208" s="3">
        <f t="shared" si="29"/>
        <v>2957.1142857142877</v>
      </c>
      <c r="W208" s="22">
        <v>2.0699999999999998</v>
      </c>
      <c r="X208" s="4">
        <f t="shared" si="30"/>
        <v>4417.0814285714278</v>
      </c>
      <c r="Y208" s="23">
        <f t="shared" si="31"/>
        <v>0.60904697973785205</v>
      </c>
    </row>
    <row r="209" spans="1:25" x14ac:dyDescent="0.45">
      <c r="A209" s="4">
        <v>13202</v>
      </c>
      <c r="B209" s="4">
        <v>206</v>
      </c>
      <c r="C209" s="3">
        <v>2</v>
      </c>
      <c r="D209" s="4" t="s">
        <v>65</v>
      </c>
      <c r="E209" s="19" t="s">
        <v>294</v>
      </c>
      <c r="F209" s="3">
        <v>183581</v>
      </c>
      <c r="G209" s="4">
        <v>6918</v>
      </c>
      <c r="H209" s="4">
        <v>3973</v>
      </c>
      <c r="I209" s="4">
        <v>5464</v>
      </c>
      <c r="J209" s="4">
        <v>5267</v>
      </c>
      <c r="K209" s="4">
        <v>5163</v>
      </c>
      <c r="L209" s="4">
        <v>5551</v>
      </c>
      <c r="M209" s="4">
        <v>6234</v>
      </c>
      <c r="N209" s="4">
        <v>7453</v>
      </c>
      <c r="O209" s="4">
        <f t="shared" si="24"/>
        <v>39105</v>
      </c>
      <c r="P209" s="20">
        <f t="shared" si="25"/>
        <v>0.17690832374376678</v>
      </c>
      <c r="Q209" s="21">
        <f t="shared" si="26"/>
        <v>1.2383582662063675</v>
      </c>
      <c r="R209" s="3">
        <f t="shared" si="27"/>
        <v>1383.6</v>
      </c>
      <c r="S209" s="22">
        <v>1.6</v>
      </c>
      <c r="T209" s="4">
        <f t="shared" si="28"/>
        <v>2020.2857142857156</v>
      </c>
      <c r="U209" s="21">
        <v>1.8</v>
      </c>
      <c r="V209" s="3">
        <f t="shared" si="29"/>
        <v>3137.5714285714294</v>
      </c>
      <c r="W209" s="22">
        <v>2.0699999999999998</v>
      </c>
      <c r="X209" s="4">
        <f t="shared" si="30"/>
        <v>4645.9071428571424</v>
      </c>
      <c r="Y209" s="23">
        <f t="shared" si="31"/>
        <v>0.61034082450410088</v>
      </c>
    </row>
    <row r="210" spans="1:25" x14ac:dyDescent="0.45">
      <c r="A210" s="4">
        <v>27123</v>
      </c>
      <c r="B210" s="4">
        <v>207</v>
      </c>
      <c r="C210" s="3">
        <v>0</v>
      </c>
      <c r="D210" s="4" t="s">
        <v>44</v>
      </c>
      <c r="E210" s="19" t="s">
        <v>295</v>
      </c>
      <c r="F210" s="3">
        <v>183444</v>
      </c>
      <c r="G210" s="4">
        <v>6291</v>
      </c>
      <c r="H210" s="4">
        <v>3261</v>
      </c>
      <c r="I210" s="4">
        <v>6165</v>
      </c>
      <c r="J210" s="4">
        <v>7753</v>
      </c>
      <c r="K210" s="4">
        <v>6908</v>
      </c>
      <c r="L210" s="4">
        <v>6454</v>
      </c>
      <c r="M210" s="4">
        <v>6274</v>
      </c>
      <c r="N210" s="4">
        <v>7201</v>
      </c>
      <c r="O210" s="4">
        <f t="shared" si="24"/>
        <v>44016</v>
      </c>
      <c r="P210" s="20">
        <f t="shared" si="25"/>
        <v>0.14292529989094874</v>
      </c>
      <c r="Q210" s="21">
        <f t="shared" si="26"/>
        <v>1.0004770992366412</v>
      </c>
      <c r="R210" s="3">
        <f t="shared" si="27"/>
        <v>1258.2</v>
      </c>
      <c r="S210" s="22">
        <v>1.6</v>
      </c>
      <c r="T210" s="4">
        <f t="shared" si="28"/>
        <v>3769.8000000000011</v>
      </c>
      <c r="U210" s="21">
        <v>1.8</v>
      </c>
      <c r="V210" s="3">
        <f t="shared" si="29"/>
        <v>5027.4000000000015</v>
      </c>
      <c r="W210" s="22">
        <v>2.0699999999999998</v>
      </c>
      <c r="X210" s="4">
        <f t="shared" si="30"/>
        <v>6725.16</v>
      </c>
      <c r="Y210" s="23">
        <f t="shared" si="31"/>
        <v>0.61221372312231015</v>
      </c>
    </row>
    <row r="211" spans="1:25" x14ac:dyDescent="0.45">
      <c r="A211" s="4">
        <v>40106</v>
      </c>
      <c r="B211" s="4">
        <v>208</v>
      </c>
      <c r="C211" s="3">
        <v>0</v>
      </c>
      <c r="D211" s="4" t="s">
        <v>50</v>
      </c>
      <c r="E211" s="19" t="s">
        <v>296</v>
      </c>
      <c r="F211" s="3">
        <v>183407</v>
      </c>
      <c r="G211" s="4">
        <v>6688</v>
      </c>
      <c r="H211" s="4">
        <v>3687</v>
      </c>
      <c r="I211" s="4">
        <v>5166</v>
      </c>
      <c r="J211" s="4">
        <v>5263</v>
      </c>
      <c r="K211" s="4">
        <v>5015</v>
      </c>
      <c r="L211" s="4">
        <v>5547</v>
      </c>
      <c r="M211" s="4">
        <v>5986</v>
      </c>
      <c r="N211" s="4">
        <v>6793</v>
      </c>
      <c r="O211" s="4">
        <f t="shared" si="24"/>
        <v>37457</v>
      </c>
      <c r="P211" s="20">
        <f t="shared" si="25"/>
        <v>0.17855140561176816</v>
      </c>
      <c r="Q211" s="21">
        <f t="shared" si="26"/>
        <v>1.2498598392823772</v>
      </c>
      <c r="R211" s="3">
        <f t="shared" si="27"/>
        <v>1337.6</v>
      </c>
      <c r="S211" s="22">
        <v>1.6</v>
      </c>
      <c r="T211" s="4">
        <f t="shared" si="28"/>
        <v>1873.6000000000004</v>
      </c>
      <c r="U211" s="21">
        <v>1.8</v>
      </c>
      <c r="V211" s="3">
        <f t="shared" si="29"/>
        <v>2943.8000000000011</v>
      </c>
      <c r="W211" s="22">
        <v>2.0699999999999998</v>
      </c>
      <c r="X211" s="4">
        <f t="shared" si="30"/>
        <v>4388.57</v>
      </c>
      <c r="Y211" s="23">
        <f t="shared" si="31"/>
        <v>0.61343590173053875</v>
      </c>
    </row>
    <row r="212" spans="1:25" x14ac:dyDescent="0.45">
      <c r="A212" s="4">
        <v>14113</v>
      </c>
      <c r="B212" s="4">
        <v>209</v>
      </c>
      <c r="C212" s="3">
        <v>0</v>
      </c>
      <c r="D212" s="4" t="s">
        <v>42</v>
      </c>
      <c r="E212" s="19" t="s">
        <v>297</v>
      </c>
      <c r="F212" s="3">
        <v>183082</v>
      </c>
      <c r="G212" s="4">
        <v>7010</v>
      </c>
      <c r="H212" s="4">
        <v>4409</v>
      </c>
      <c r="I212" s="4">
        <v>5103</v>
      </c>
      <c r="J212" s="4">
        <v>4794</v>
      </c>
      <c r="K212" s="4">
        <v>4732</v>
      </c>
      <c r="L212" s="4">
        <v>5473</v>
      </c>
      <c r="M212" s="4">
        <v>6243</v>
      </c>
      <c r="N212" s="4">
        <v>7700</v>
      </c>
      <c r="O212" s="4">
        <f t="shared" si="24"/>
        <v>38454</v>
      </c>
      <c r="P212" s="20">
        <f t="shared" si="25"/>
        <v>0.18229572996307275</v>
      </c>
      <c r="Q212" s="21">
        <f t="shared" si="26"/>
        <v>1.2760701097415093</v>
      </c>
      <c r="R212" s="3">
        <f t="shared" si="27"/>
        <v>1402</v>
      </c>
      <c r="S212" s="22">
        <v>1.6</v>
      </c>
      <c r="T212" s="4">
        <f t="shared" si="28"/>
        <v>1779.4857142857145</v>
      </c>
      <c r="U212" s="21">
        <v>1.8</v>
      </c>
      <c r="V212" s="3">
        <f t="shared" si="29"/>
        <v>2878.1714285714297</v>
      </c>
      <c r="W212" s="22">
        <v>2.0699999999999998</v>
      </c>
      <c r="X212" s="4">
        <f t="shared" si="30"/>
        <v>4361.3971428571422</v>
      </c>
      <c r="Y212" s="23">
        <f t="shared" si="31"/>
        <v>0.61465051293418582</v>
      </c>
    </row>
    <row r="213" spans="1:25" x14ac:dyDescent="0.45">
      <c r="A213" s="4">
        <v>14137</v>
      </c>
      <c r="B213" s="4">
        <v>210</v>
      </c>
      <c r="C213" s="3">
        <v>0</v>
      </c>
      <c r="D213" s="4" t="s">
        <v>42</v>
      </c>
      <c r="E213" s="19" t="s">
        <v>298</v>
      </c>
      <c r="F213" s="3">
        <v>180705</v>
      </c>
      <c r="G213" s="4">
        <v>6791</v>
      </c>
      <c r="H213" s="4">
        <v>4379</v>
      </c>
      <c r="I213" s="4">
        <v>5794</v>
      </c>
      <c r="J213" s="4">
        <v>4857</v>
      </c>
      <c r="K213" s="4">
        <v>4666</v>
      </c>
      <c r="L213" s="4">
        <v>5438</v>
      </c>
      <c r="M213" s="4">
        <v>6415</v>
      </c>
      <c r="N213" s="4">
        <v>7825</v>
      </c>
      <c r="O213" s="4">
        <f t="shared" si="24"/>
        <v>39374</v>
      </c>
      <c r="P213" s="20">
        <f t="shared" si="25"/>
        <v>0.17247422156753187</v>
      </c>
      <c r="Q213" s="21">
        <f t="shared" si="26"/>
        <v>1.207319550972723</v>
      </c>
      <c r="R213" s="3">
        <f t="shared" si="27"/>
        <v>1358.2</v>
      </c>
      <c r="S213" s="22">
        <v>1.6</v>
      </c>
      <c r="T213" s="4">
        <f t="shared" si="28"/>
        <v>2208.7714285714301</v>
      </c>
      <c r="U213" s="21">
        <v>1.8</v>
      </c>
      <c r="V213" s="3">
        <f t="shared" si="29"/>
        <v>3333.7428571428591</v>
      </c>
      <c r="W213" s="22">
        <v>2.0699999999999998</v>
      </c>
      <c r="X213" s="4">
        <f t="shared" si="30"/>
        <v>4852.454285714286</v>
      </c>
      <c r="Y213" s="23">
        <f t="shared" si="31"/>
        <v>0.61600187928482109</v>
      </c>
    </row>
    <row r="214" spans="1:25" x14ac:dyDescent="0.45">
      <c r="A214" s="4">
        <v>15103</v>
      </c>
      <c r="B214" s="4">
        <v>211</v>
      </c>
      <c r="C214" s="3">
        <v>0</v>
      </c>
      <c r="D214" s="4" t="s">
        <v>71</v>
      </c>
      <c r="E214" s="19" t="s">
        <v>299</v>
      </c>
      <c r="F214" s="3">
        <v>180345</v>
      </c>
      <c r="G214" s="4">
        <v>6120</v>
      </c>
      <c r="H214" s="4">
        <v>4152</v>
      </c>
      <c r="I214" s="4">
        <v>5266</v>
      </c>
      <c r="J214" s="4">
        <v>4947</v>
      </c>
      <c r="K214" s="4">
        <v>5180</v>
      </c>
      <c r="L214" s="4">
        <v>5532</v>
      </c>
      <c r="M214" s="4">
        <v>6487</v>
      </c>
      <c r="N214" s="4">
        <v>7439</v>
      </c>
      <c r="O214" s="4">
        <f t="shared" si="24"/>
        <v>39003</v>
      </c>
      <c r="P214" s="20">
        <f t="shared" si="25"/>
        <v>0.15691100684562725</v>
      </c>
      <c r="Q214" s="21">
        <f t="shared" si="26"/>
        <v>1.0983770479193908</v>
      </c>
      <c r="R214" s="3">
        <f t="shared" si="27"/>
        <v>1224</v>
      </c>
      <c r="S214" s="22">
        <v>1.6</v>
      </c>
      <c r="T214" s="4">
        <f t="shared" si="28"/>
        <v>2794.971428571429</v>
      </c>
      <c r="U214" s="21">
        <v>1.8</v>
      </c>
      <c r="V214" s="3">
        <f t="shared" si="29"/>
        <v>3909.3428571428576</v>
      </c>
      <c r="W214" s="22">
        <v>2.0699999999999998</v>
      </c>
      <c r="X214" s="4">
        <f t="shared" si="30"/>
        <v>5413.7442857142851</v>
      </c>
      <c r="Y214" s="23">
        <f t="shared" si="31"/>
        <v>0.61750956002283364</v>
      </c>
    </row>
    <row r="215" spans="1:25" x14ac:dyDescent="0.45">
      <c r="A215" s="4">
        <v>26204</v>
      </c>
      <c r="B215" s="4">
        <v>212</v>
      </c>
      <c r="C215" s="3">
        <v>2</v>
      </c>
      <c r="D215" s="4" t="s">
        <v>55</v>
      </c>
      <c r="E215" s="19" t="s">
        <v>300</v>
      </c>
      <c r="F215" s="3">
        <v>179630</v>
      </c>
      <c r="G215" s="4">
        <v>5984</v>
      </c>
      <c r="H215" s="4">
        <v>4548</v>
      </c>
      <c r="I215" s="4">
        <v>4454</v>
      </c>
      <c r="J215" s="4">
        <v>3651</v>
      </c>
      <c r="K215" s="4">
        <v>3970</v>
      </c>
      <c r="L215" s="4">
        <v>4557</v>
      </c>
      <c r="M215" s="4">
        <v>6035</v>
      </c>
      <c r="N215" s="4">
        <v>7779</v>
      </c>
      <c r="O215" s="4">
        <f t="shared" si="24"/>
        <v>34994</v>
      </c>
      <c r="P215" s="20">
        <f t="shared" si="25"/>
        <v>0.17100074298451162</v>
      </c>
      <c r="Q215" s="21">
        <f t="shared" si="26"/>
        <v>1.1970052008915815</v>
      </c>
      <c r="R215" s="3">
        <f t="shared" si="27"/>
        <v>1196.8</v>
      </c>
      <c r="S215" s="22">
        <v>1.6</v>
      </c>
      <c r="T215" s="4">
        <f t="shared" si="28"/>
        <v>2014.6285714285723</v>
      </c>
      <c r="U215" s="21">
        <v>1.8</v>
      </c>
      <c r="V215" s="3">
        <f t="shared" si="29"/>
        <v>3014.4571428571435</v>
      </c>
      <c r="W215" s="22">
        <v>2.0699999999999998</v>
      </c>
      <c r="X215" s="4">
        <f t="shared" si="30"/>
        <v>4364.2257142857143</v>
      </c>
      <c r="Y215" s="23">
        <f t="shared" si="31"/>
        <v>0.61872495895904323</v>
      </c>
    </row>
    <row r="216" spans="1:25" x14ac:dyDescent="0.45">
      <c r="A216" s="4">
        <v>12102</v>
      </c>
      <c r="B216" s="4">
        <v>213</v>
      </c>
      <c r="C216" s="3">
        <v>0</v>
      </c>
      <c r="D216" s="4" t="s">
        <v>63</v>
      </c>
      <c r="E216" s="19" t="s">
        <v>301</v>
      </c>
      <c r="F216" s="3">
        <v>177328</v>
      </c>
      <c r="G216" s="4">
        <v>5705</v>
      </c>
      <c r="H216" s="4">
        <v>4007</v>
      </c>
      <c r="I216" s="4">
        <v>5075</v>
      </c>
      <c r="J216" s="4">
        <v>4623</v>
      </c>
      <c r="K216" s="4">
        <v>4523</v>
      </c>
      <c r="L216" s="4">
        <v>4794</v>
      </c>
      <c r="M216" s="4">
        <v>5605</v>
      </c>
      <c r="N216" s="4">
        <v>7410</v>
      </c>
      <c r="O216" s="4">
        <f t="shared" si="24"/>
        <v>36037</v>
      </c>
      <c r="P216" s="20">
        <f t="shared" si="25"/>
        <v>0.15830951522046785</v>
      </c>
      <c r="Q216" s="21">
        <f t="shared" si="26"/>
        <v>1.1081666065432749</v>
      </c>
      <c r="R216" s="3">
        <f t="shared" si="27"/>
        <v>1141</v>
      </c>
      <c r="S216" s="22">
        <v>1.6</v>
      </c>
      <c r="T216" s="4">
        <f t="shared" si="28"/>
        <v>2532.0285714285728</v>
      </c>
      <c r="U216" s="21">
        <v>1.8</v>
      </c>
      <c r="V216" s="3">
        <f t="shared" si="29"/>
        <v>3561.6571428571442</v>
      </c>
      <c r="W216" s="22">
        <v>2.0699999999999998</v>
      </c>
      <c r="X216" s="4">
        <f t="shared" si="30"/>
        <v>4951.6557142857146</v>
      </c>
      <c r="Y216" s="23">
        <f t="shared" si="31"/>
        <v>0.62010395204547297</v>
      </c>
    </row>
    <row r="217" spans="1:25" x14ac:dyDescent="0.45">
      <c r="A217" s="4">
        <v>27114</v>
      </c>
      <c r="B217" s="4">
        <v>214</v>
      </c>
      <c r="C217" s="3">
        <v>0</v>
      </c>
      <c r="D217" s="4" t="s">
        <v>44</v>
      </c>
      <c r="E217" s="19" t="s">
        <v>302</v>
      </c>
      <c r="F217" s="3">
        <v>177120</v>
      </c>
      <c r="G217" s="4">
        <v>5388</v>
      </c>
      <c r="H217" s="4">
        <v>3517</v>
      </c>
      <c r="I217" s="4">
        <v>6733</v>
      </c>
      <c r="J217" s="4">
        <v>7359</v>
      </c>
      <c r="K217" s="4">
        <v>5947</v>
      </c>
      <c r="L217" s="4">
        <v>5443</v>
      </c>
      <c r="M217" s="4">
        <v>5583</v>
      </c>
      <c r="N217" s="4">
        <v>6653</v>
      </c>
      <c r="O217" s="4">
        <f t="shared" si="24"/>
        <v>41235</v>
      </c>
      <c r="P217" s="20">
        <f t="shared" si="25"/>
        <v>0.13066569661695163</v>
      </c>
      <c r="Q217" s="21">
        <f t="shared" si="26"/>
        <v>0.91465987631866141</v>
      </c>
      <c r="R217" s="3">
        <f t="shared" si="27"/>
        <v>1077.5999999999999</v>
      </c>
      <c r="S217" s="22">
        <v>1.6</v>
      </c>
      <c r="T217" s="4">
        <f t="shared" si="28"/>
        <v>4037.1428571428587</v>
      </c>
      <c r="U217" s="21">
        <v>1.8</v>
      </c>
      <c r="V217" s="3">
        <f t="shared" si="29"/>
        <v>5215.2857142857156</v>
      </c>
      <c r="W217" s="22">
        <v>2.0699999999999998</v>
      </c>
      <c r="X217" s="4">
        <f t="shared" si="30"/>
        <v>6805.778571428571</v>
      </c>
      <c r="Y217" s="23">
        <f t="shared" si="31"/>
        <v>0.62199930223524791</v>
      </c>
    </row>
    <row r="218" spans="1:25" x14ac:dyDescent="0.45">
      <c r="A218" s="4">
        <v>23113</v>
      </c>
      <c r="B218" s="4">
        <v>215</v>
      </c>
      <c r="C218" s="3">
        <v>0</v>
      </c>
      <c r="D218" s="4" t="s">
        <v>46</v>
      </c>
      <c r="E218" s="19" t="s">
        <v>303</v>
      </c>
      <c r="F218" s="3">
        <v>176587</v>
      </c>
      <c r="G218" s="4">
        <v>7777</v>
      </c>
      <c r="H218" s="4">
        <v>4114</v>
      </c>
      <c r="I218" s="4">
        <v>4233</v>
      </c>
      <c r="J218" s="4">
        <v>4269</v>
      </c>
      <c r="K218" s="4">
        <v>4790</v>
      </c>
      <c r="L218" s="4">
        <v>5414</v>
      </c>
      <c r="M218" s="4">
        <v>6189</v>
      </c>
      <c r="N218" s="4">
        <v>7318</v>
      </c>
      <c r="O218" s="4">
        <f t="shared" si="24"/>
        <v>36327</v>
      </c>
      <c r="P218" s="20">
        <f t="shared" si="25"/>
        <v>0.21408318881272884</v>
      </c>
      <c r="Q218" s="21">
        <f t="shared" si="26"/>
        <v>1.4985823216891019</v>
      </c>
      <c r="R218" s="3">
        <f t="shared" si="27"/>
        <v>1555.4</v>
      </c>
      <c r="S218" s="22">
        <v>1.6</v>
      </c>
      <c r="T218" s="4">
        <f t="shared" si="28"/>
        <v>526.3142857142866</v>
      </c>
      <c r="U218" s="21">
        <v>1.8</v>
      </c>
      <c r="V218" s="3">
        <f t="shared" si="29"/>
        <v>1564.2285714285717</v>
      </c>
      <c r="W218" s="22">
        <v>2.0699999999999998</v>
      </c>
      <c r="X218" s="4">
        <f t="shared" si="30"/>
        <v>2965.4128571428573</v>
      </c>
      <c r="Y218" s="23">
        <f t="shared" si="31"/>
        <v>0.62282514394645816</v>
      </c>
    </row>
    <row r="219" spans="1:25" x14ac:dyDescent="0.45">
      <c r="A219" s="4">
        <v>12216</v>
      </c>
      <c r="B219" s="4">
        <v>216</v>
      </c>
      <c r="C219" s="3">
        <v>2</v>
      </c>
      <c r="D219" s="4" t="s">
        <v>63</v>
      </c>
      <c r="E219" s="19" t="s">
        <v>304</v>
      </c>
      <c r="F219" s="3">
        <v>176197</v>
      </c>
      <c r="G219" s="4">
        <v>7045</v>
      </c>
      <c r="H219" s="4">
        <v>4085</v>
      </c>
      <c r="I219" s="4">
        <v>4963</v>
      </c>
      <c r="J219" s="4">
        <v>4755</v>
      </c>
      <c r="K219" s="4">
        <v>5049</v>
      </c>
      <c r="L219" s="4">
        <v>5699</v>
      </c>
      <c r="M219" s="4">
        <v>6334</v>
      </c>
      <c r="N219" s="4">
        <v>7341</v>
      </c>
      <c r="O219" s="4">
        <f t="shared" si="24"/>
        <v>38226</v>
      </c>
      <c r="P219" s="20">
        <f t="shared" si="25"/>
        <v>0.18429864490137601</v>
      </c>
      <c r="Q219" s="21">
        <f t="shared" si="26"/>
        <v>1.2900905143096322</v>
      </c>
      <c r="R219" s="3">
        <f t="shared" si="27"/>
        <v>1409</v>
      </c>
      <c r="S219" s="22">
        <v>1.6</v>
      </c>
      <c r="T219" s="4">
        <f t="shared" si="28"/>
        <v>1692.3714285714286</v>
      </c>
      <c r="U219" s="21">
        <v>1.8</v>
      </c>
      <c r="V219" s="3">
        <f t="shared" si="29"/>
        <v>2784.5428571428583</v>
      </c>
      <c r="W219" s="22">
        <v>2.0699999999999998</v>
      </c>
      <c r="X219" s="4">
        <f t="shared" si="30"/>
        <v>4258.9742857142846</v>
      </c>
      <c r="Y219" s="23">
        <f t="shared" si="31"/>
        <v>0.62401123127444791</v>
      </c>
    </row>
    <row r="220" spans="1:25" x14ac:dyDescent="0.45">
      <c r="A220" s="4">
        <v>8202</v>
      </c>
      <c r="B220" s="4">
        <v>217</v>
      </c>
      <c r="C220" s="3">
        <v>2</v>
      </c>
      <c r="D220" s="4" t="s">
        <v>184</v>
      </c>
      <c r="E220" s="19" t="s">
        <v>305</v>
      </c>
      <c r="F220" s="3">
        <v>174508</v>
      </c>
      <c r="G220" s="4">
        <v>4689</v>
      </c>
      <c r="H220" s="4">
        <v>3928</v>
      </c>
      <c r="I220" s="4">
        <v>3433</v>
      </c>
      <c r="J220" s="4">
        <v>3350</v>
      </c>
      <c r="K220" s="4">
        <v>3445</v>
      </c>
      <c r="L220" s="4">
        <v>3953</v>
      </c>
      <c r="M220" s="4">
        <v>4852</v>
      </c>
      <c r="N220" s="4">
        <v>6914</v>
      </c>
      <c r="O220" s="4">
        <f t="shared" si="24"/>
        <v>29875</v>
      </c>
      <c r="P220" s="20">
        <f t="shared" si="25"/>
        <v>0.1569539748953975</v>
      </c>
      <c r="Q220" s="21">
        <f t="shared" si="26"/>
        <v>1.0986778242677826</v>
      </c>
      <c r="R220" s="3">
        <f t="shared" si="27"/>
        <v>937.8</v>
      </c>
      <c r="S220" s="22">
        <v>1.6</v>
      </c>
      <c r="T220" s="4">
        <f t="shared" si="28"/>
        <v>2139.5714285714294</v>
      </c>
      <c r="U220" s="21">
        <v>1.8</v>
      </c>
      <c r="V220" s="3">
        <f t="shared" si="29"/>
        <v>2993.1428571428578</v>
      </c>
      <c r="W220" s="22">
        <v>2.0699999999999998</v>
      </c>
      <c r="X220" s="4">
        <f t="shared" si="30"/>
        <v>4145.4642857142862</v>
      </c>
      <c r="Y220" s="23">
        <f t="shared" si="31"/>
        <v>0.625165707053842</v>
      </c>
    </row>
    <row r="221" spans="1:25" x14ac:dyDescent="0.45">
      <c r="A221" s="4">
        <v>32203</v>
      </c>
      <c r="B221" s="4">
        <v>218</v>
      </c>
      <c r="C221" s="3">
        <v>2</v>
      </c>
      <c r="D221" s="4" t="s">
        <v>262</v>
      </c>
      <c r="E221" s="19" t="s">
        <v>306</v>
      </c>
      <c r="F221" s="3">
        <v>172775</v>
      </c>
      <c r="G221" s="4">
        <v>7306</v>
      </c>
      <c r="H221" s="4">
        <v>4036</v>
      </c>
      <c r="I221" s="4">
        <v>3693</v>
      </c>
      <c r="J221" s="4">
        <v>4111</v>
      </c>
      <c r="K221" s="4">
        <v>4548</v>
      </c>
      <c r="L221" s="4">
        <v>4835</v>
      </c>
      <c r="M221" s="4">
        <v>5619</v>
      </c>
      <c r="N221" s="4">
        <v>5920</v>
      </c>
      <c r="O221" s="4">
        <f t="shared" si="24"/>
        <v>32762</v>
      </c>
      <c r="P221" s="20">
        <f t="shared" si="25"/>
        <v>0.22300225871436422</v>
      </c>
      <c r="Q221" s="21">
        <f t="shared" si="26"/>
        <v>1.5610158110005494</v>
      </c>
      <c r="R221" s="3">
        <f t="shared" si="27"/>
        <v>1461.2</v>
      </c>
      <c r="S221" s="22">
        <v>1.6</v>
      </c>
      <c r="T221" s="4">
        <f t="shared" si="28"/>
        <v>182.45714285714348</v>
      </c>
      <c r="U221" s="21">
        <v>1.8</v>
      </c>
      <c r="V221" s="3">
        <f t="shared" si="29"/>
        <v>1118.5142857142873</v>
      </c>
      <c r="W221" s="22">
        <v>2.0699999999999998</v>
      </c>
      <c r="X221" s="4">
        <f t="shared" si="30"/>
        <v>2382.1914285714283</v>
      </c>
      <c r="Y221" s="23">
        <f t="shared" si="31"/>
        <v>0.62582912666540236</v>
      </c>
    </row>
    <row r="222" spans="1:25" x14ac:dyDescent="0.45">
      <c r="A222" s="4">
        <v>14204</v>
      </c>
      <c r="B222" s="4">
        <v>219</v>
      </c>
      <c r="C222" s="3">
        <v>2</v>
      </c>
      <c r="D222" s="4" t="s">
        <v>42</v>
      </c>
      <c r="E222" s="19" t="s">
        <v>307</v>
      </c>
      <c r="F222" s="3">
        <v>172710</v>
      </c>
      <c r="G222" s="4">
        <v>5310</v>
      </c>
      <c r="H222" s="4">
        <v>3750</v>
      </c>
      <c r="I222" s="4">
        <v>3740</v>
      </c>
      <c r="J222" s="4">
        <v>3202</v>
      </c>
      <c r="K222" s="4">
        <v>3501</v>
      </c>
      <c r="L222" s="4">
        <v>4582</v>
      </c>
      <c r="M222" s="4">
        <v>6131</v>
      </c>
      <c r="N222" s="4">
        <v>7913</v>
      </c>
      <c r="O222" s="4">
        <f t="shared" si="24"/>
        <v>32819</v>
      </c>
      <c r="P222" s="20">
        <f t="shared" si="25"/>
        <v>0.16179652030835795</v>
      </c>
      <c r="Q222" s="21">
        <f t="shared" si="26"/>
        <v>1.1325756421585056</v>
      </c>
      <c r="R222" s="3">
        <f t="shared" si="27"/>
        <v>1062</v>
      </c>
      <c r="S222" s="22">
        <v>1.6</v>
      </c>
      <c r="T222" s="4">
        <f t="shared" si="28"/>
        <v>2191.4857142857154</v>
      </c>
      <c r="U222" s="21">
        <v>1.8</v>
      </c>
      <c r="V222" s="3">
        <f t="shared" si="29"/>
        <v>3129.1714285714297</v>
      </c>
      <c r="W222" s="22">
        <v>2.0699999999999998</v>
      </c>
      <c r="X222" s="4">
        <f t="shared" si="30"/>
        <v>4395.0471428571418</v>
      </c>
      <c r="Y222" s="23">
        <f t="shared" si="31"/>
        <v>0.62705310910163015</v>
      </c>
    </row>
    <row r="223" spans="1:25" x14ac:dyDescent="0.45">
      <c r="A223" s="4">
        <v>12227</v>
      </c>
      <c r="B223" s="4">
        <v>220</v>
      </c>
      <c r="C223" s="3">
        <v>2</v>
      </c>
      <c r="D223" s="4" t="s">
        <v>63</v>
      </c>
      <c r="E223" s="19" t="s">
        <v>308</v>
      </c>
      <c r="F223" s="3">
        <v>171362</v>
      </c>
      <c r="G223" s="4">
        <v>6453</v>
      </c>
      <c r="H223" s="4">
        <v>4655</v>
      </c>
      <c r="I223" s="4">
        <v>7377</v>
      </c>
      <c r="J223" s="4">
        <v>7020</v>
      </c>
      <c r="K223" s="4">
        <v>5683</v>
      </c>
      <c r="L223" s="4">
        <v>5911</v>
      </c>
      <c r="M223" s="4">
        <v>6362</v>
      </c>
      <c r="N223" s="4">
        <v>7842</v>
      </c>
      <c r="O223" s="4">
        <f t="shared" si="24"/>
        <v>44850</v>
      </c>
      <c r="P223" s="20">
        <f t="shared" si="25"/>
        <v>0.14387959866220737</v>
      </c>
      <c r="Q223" s="21">
        <f t="shared" si="26"/>
        <v>1.0071571906354515</v>
      </c>
      <c r="R223" s="3">
        <f t="shared" si="27"/>
        <v>1290.5999999999999</v>
      </c>
      <c r="S223" s="22">
        <v>1.6</v>
      </c>
      <c r="T223" s="4">
        <f t="shared" si="28"/>
        <v>3798.4285714285725</v>
      </c>
      <c r="U223" s="21">
        <v>1.8</v>
      </c>
      <c r="V223" s="3">
        <f t="shared" si="29"/>
        <v>5079.8571428571449</v>
      </c>
      <c r="W223" s="22">
        <v>2.0699999999999998</v>
      </c>
      <c r="X223" s="4">
        <f t="shared" si="30"/>
        <v>6809.7857142857138</v>
      </c>
      <c r="Y223" s="23">
        <f t="shared" si="31"/>
        <v>0.6289495752458687</v>
      </c>
    </row>
    <row r="224" spans="1:25" x14ac:dyDescent="0.45">
      <c r="A224" s="4">
        <v>14132</v>
      </c>
      <c r="B224" s="4">
        <v>221</v>
      </c>
      <c r="C224" s="3">
        <v>0</v>
      </c>
      <c r="D224" s="4" t="s">
        <v>42</v>
      </c>
      <c r="E224" s="19" t="s">
        <v>309</v>
      </c>
      <c r="F224" s="3">
        <v>171119</v>
      </c>
      <c r="G224" s="4">
        <v>8372</v>
      </c>
      <c r="H224" s="4">
        <v>3142</v>
      </c>
      <c r="I224" s="4">
        <v>3904</v>
      </c>
      <c r="J224" s="4">
        <v>5237</v>
      </c>
      <c r="K224" s="4">
        <v>5960</v>
      </c>
      <c r="L224" s="4">
        <v>6261</v>
      </c>
      <c r="M224" s="4">
        <v>6691</v>
      </c>
      <c r="N224" s="4">
        <v>6904</v>
      </c>
      <c r="O224" s="4">
        <f t="shared" si="24"/>
        <v>38099</v>
      </c>
      <c r="P224" s="20">
        <f t="shared" si="25"/>
        <v>0.21974330034909054</v>
      </c>
      <c r="Q224" s="21">
        <f t="shared" si="26"/>
        <v>1.5382031024436338</v>
      </c>
      <c r="R224" s="3">
        <f t="shared" si="27"/>
        <v>1674.4</v>
      </c>
      <c r="S224" s="22">
        <v>1.6</v>
      </c>
      <c r="T224" s="4">
        <f t="shared" si="28"/>
        <v>336.34285714285761</v>
      </c>
      <c r="U224" s="21">
        <v>1.8</v>
      </c>
      <c r="V224" s="3">
        <f t="shared" si="29"/>
        <v>1424.8857142857159</v>
      </c>
      <c r="W224" s="22">
        <v>2.0699999999999998</v>
      </c>
      <c r="X224" s="4">
        <f t="shared" si="30"/>
        <v>2894.4185714285704</v>
      </c>
      <c r="Y224" s="23">
        <f t="shared" si="31"/>
        <v>0.6297556456654495</v>
      </c>
    </row>
    <row r="225" spans="1:25" x14ac:dyDescent="0.45">
      <c r="A225" s="4">
        <v>14151</v>
      </c>
      <c r="B225" s="4">
        <v>222</v>
      </c>
      <c r="C225" s="3">
        <v>0</v>
      </c>
      <c r="D225" s="4" t="s">
        <v>42</v>
      </c>
      <c r="E225" s="19" t="s">
        <v>310</v>
      </c>
      <c r="F225" s="3">
        <v>170207</v>
      </c>
      <c r="G225" s="4">
        <v>5304</v>
      </c>
      <c r="H225" s="4">
        <v>3883</v>
      </c>
      <c r="I225" s="4">
        <v>4707</v>
      </c>
      <c r="J225" s="4">
        <v>3999</v>
      </c>
      <c r="K225" s="4">
        <v>3955</v>
      </c>
      <c r="L225" s="4">
        <v>4627</v>
      </c>
      <c r="M225" s="4">
        <v>5558</v>
      </c>
      <c r="N225" s="4">
        <v>6714</v>
      </c>
      <c r="O225" s="4">
        <f t="shared" si="24"/>
        <v>33443</v>
      </c>
      <c r="P225" s="20">
        <f t="shared" si="25"/>
        <v>0.15859821188290524</v>
      </c>
      <c r="Q225" s="21">
        <f t="shared" si="26"/>
        <v>1.1101874831803367</v>
      </c>
      <c r="R225" s="3">
        <f t="shared" si="27"/>
        <v>1060.8</v>
      </c>
      <c r="S225" s="22">
        <v>1.6</v>
      </c>
      <c r="T225" s="4">
        <f t="shared" si="28"/>
        <v>2340.1142857142868</v>
      </c>
      <c r="U225" s="21">
        <v>1.8</v>
      </c>
      <c r="V225" s="3">
        <f t="shared" si="29"/>
        <v>3295.6285714285732</v>
      </c>
      <c r="W225" s="22">
        <v>2.0699999999999998</v>
      </c>
      <c r="X225" s="4">
        <f t="shared" si="30"/>
        <v>4585.5728571428572</v>
      </c>
      <c r="Y225" s="23">
        <f t="shared" si="31"/>
        <v>0.63103268785743316</v>
      </c>
    </row>
    <row r="226" spans="1:25" x14ac:dyDescent="0.45">
      <c r="A226" s="4">
        <v>1213</v>
      </c>
      <c r="B226" s="4">
        <v>223</v>
      </c>
      <c r="C226" s="3">
        <v>2</v>
      </c>
      <c r="D226" s="4" t="s">
        <v>48</v>
      </c>
      <c r="E226" s="19" t="s">
        <v>311</v>
      </c>
      <c r="F226" s="3">
        <v>170113</v>
      </c>
      <c r="G226" s="4">
        <v>6023</v>
      </c>
      <c r="H226" s="4">
        <v>3702</v>
      </c>
      <c r="I226" s="4">
        <v>3117</v>
      </c>
      <c r="J226" s="4">
        <v>3590</v>
      </c>
      <c r="K226" s="4">
        <v>4127</v>
      </c>
      <c r="L226" s="4">
        <v>4868</v>
      </c>
      <c r="M226" s="4">
        <v>5942</v>
      </c>
      <c r="N226" s="4">
        <v>6453</v>
      </c>
      <c r="O226" s="4">
        <f t="shared" si="24"/>
        <v>31799</v>
      </c>
      <c r="P226" s="20">
        <f t="shared" si="25"/>
        <v>0.18940847196452718</v>
      </c>
      <c r="Q226" s="21">
        <f t="shared" si="26"/>
        <v>1.3258593037516901</v>
      </c>
      <c r="R226" s="3">
        <f t="shared" si="27"/>
        <v>1204.5999999999999</v>
      </c>
      <c r="S226" s="22">
        <v>1.6</v>
      </c>
      <c r="T226" s="4">
        <f t="shared" si="28"/>
        <v>1245.3428571428576</v>
      </c>
      <c r="U226" s="21">
        <v>1.8</v>
      </c>
      <c r="V226" s="3">
        <f t="shared" si="29"/>
        <v>2153.885714285715</v>
      </c>
      <c r="W226" s="22">
        <v>2.0699999999999998</v>
      </c>
      <c r="X226" s="4">
        <f t="shared" si="30"/>
        <v>3380.4185714285704</v>
      </c>
      <c r="Y226" s="23">
        <f t="shared" si="31"/>
        <v>0.63197410505366314</v>
      </c>
    </row>
    <row r="227" spans="1:25" x14ac:dyDescent="0.45">
      <c r="A227" s="4">
        <v>13102</v>
      </c>
      <c r="B227" s="4">
        <v>224</v>
      </c>
      <c r="C227" s="3">
        <v>0</v>
      </c>
      <c r="D227" s="4" t="s">
        <v>65</v>
      </c>
      <c r="E227" s="19" t="s">
        <v>312</v>
      </c>
      <c r="F227" s="3">
        <v>169179</v>
      </c>
      <c r="G227" s="4">
        <v>9718</v>
      </c>
      <c r="H227" s="4">
        <v>2025</v>
      </c>
      <c r="I227" s="4">
        <v>3149</v>
      </c>
      <c r="J227" s="4">
        <v>6089</v>
      </c>
      <c r="K227" s="4">
        <v>8103</v>
      </c>
      <c r="L227" s="4">
        <v>8980</v>
      </c>
      <c r="M227" s="4">
        <v>9021</v>
      </c>
      <c r="N227" s="4">
        <v>9111</v>
      </c>
      <c r="O227" s="4">
        <f t="shared" si="24"/>
        <v>46478</v>
      </c>
      <c r="P227" s="20">
        <f t="shared" si="25"/>
        <v>0.2090881707474504</v>
      </c>
      <c r="Q227" s="85">
        <f t="shared" si="26"/>
        <v>1.4636171952321528</v>
      </c>
      <c r="R227" s="3">
        <f t="shared" si="27"/>
        <v>1943.6</v>
      </c>
      <c r="S227" s="22">
        <v>1.6</v>
      </c>
      <c r="T227" s="4">
        <f t="shared" si="28"/>
        <v>905.54285714285834</v>
      </c>
      <c r="U227" s="21">
        <v>1.8</v>
      </c>
      <c r="V227" s="3">
        <f t="shared" si="29"/>
        <v>2233.4857142857163</v>
      </c>
      <c r="W227" s="22">
        <v>2.0699999999999998</v>
      </c>
      <c r="X227" s="4">
        <f t="shared" si="30"/>
        <v>4026.2085714285713</v>
      </c>
      <c r="Y227" s="23">
        <f t="shared" si="31"/>
        <v>0.63309536915296349</v>
      </c>
    </row>
    <row r="228" spans="1:25" x14ac:dyDescent="0.45">
      <c r="A228" s="4">
        <v>23213</v>
      </c>
      <c r="B228" s="4">
        <v>225</v>
      </c>
      <c r="C228" s="3">
        <v>2</v>
      </c>
      <c r="D228" s="4" t="s">
        <v>46</v>
      </c>
      <c r="E228" s="19" t="s">
        <v>313</v>
      </c>
      <c r="F228" s="3">
        <v>169046</v>
      </c>
      <c r="G228" s="4">
        <v>6981</v>
      </c>
      <c r="H228" s="4">
        <v>4008</v>
      </c>
      <c r="I228" s="4">
        <v>3933</v>
      </c>
      <c r="J228" s="4">
        <v>3943</v>
      </c>
      <c r="K228" s="4">
        <v>4399</v>
      </c>
      <c r="L228" s="4">
        <v>5020</v>
      </c>
      <c r="M228" s="4">
        <v>5448</v>
      </c>
      <c r="N228" s="4">
        <v>6229</v>
      </c>
      <c r="O228" s="4">
        <f t="shared" si="24"/>
        <v>32980</v>
      </c>
      <c r="P228" s="20">
        <f t="shared" si="25"/>
        <v>0.2116737416616131</v>
      </c>
      <c r="Q228" s="21">
        <f t="shared" si="26"/>
        <v>1.4817161916312918</v>
      </c>
      <c r="R228" s="3">
        <f t="shared" si="27"/>
        <v>1396.2</v>
      </c>
      <c r="S228" s="22">
        <v>1.6</v>
      </c>
      <c r="T228" s="4">
        <f t="shared" si="28"/>
        <v>557.28571428571468</v>
      </c>
      <c r="U228" s="21">
        <v>1.8</v>
      </c>
      <c r="V228" s="3">
        <f t="shared" si="29"/>
        <v>1499.5714285714294</v>
      </c>
      <c r="W228" s="22">
        <v>2.0699999999999998</v>
      </c>
      <c r="X228" s="4">
        <f t="shared" si="30"/>
        <v>2771.6571428571424</v>
      </c>
      <c r="Y228" s="23">
        <f t="shared" si="31"/>
        <v>0.63386725158148671</v>
      </c>
    </row>
    <row r="229" spans="1:25" x14ac:dyDescent="0.45">
      <c r="A229" s="4">
        <v>27118</v>
      </c>
      <c r="B229" s="4">
        <v>226</v>
      </c>
      <c r="C229" s="3">
        <v>0</v>
      </c>
      <c r="D229" s="4" t="s">
        <v>44</v>
      </c>
      <c r="E229" s="19" t="s">
        <v>314</v>
      </c>
      <c r="F229" s="3">
        <v>169043</v>
      </c>
      <c r="G229" s="4">
        <v>6707</v>
      </c>
      <c r="H229" s="4">
        <v>3531</v>
      </c>
      <c r="I229" s="4">
        <v>4404</v>
      </c>
      <c r="J229" s="4">
        <v>5085</v>
      </c>
      <c r="K229" s="4">
        <v>5313</v>
      </c>
      <c r="L229" s="4">
        <v>5631</v>
      </c>
      <c r="M229" s="4">
        <v>6201</v>
      </c>
      <c r="N229" s="4">
        <v>7552</v>
      </c>
      <c r="O229" s="4">
        <f t="shared" si="24"/>
        <v>37717</v>
      </c>
      <c r="P229" s="20">
        <f t="shared" si="25"/>
        <v>0.1778243232494631</v>
      </c>
      <c r="Q229" s="21">
        <f t="shared" si="26"/>
        <v>1.2447702627462416</v>
      </c>
      <c r="R229" s="3">
        <f t="shared" si="27"/>
        <v>1341.4</v>
      </c>
      <c r="S229" s="22">
        <v>1.6</v>
      </c>
      <c r="T229" s="4">
        <f t="shared" si="28"/>
        <v>1914.0285714285728</v>
      </c>
      <c r="U229" s="21">
        <v>1.8</v>
      </c>
      <c r="V229" s="3">
        <f t="shared" si="29"/>
        <v>2991.6571428571442</v>
      </c>
      <c r="W229" s="22">
        <v>2.0699999999999998</v>
      </c>
      <c r="X229" s="4">
        <f t="shared" si="30"/>
        <v>4446.4557142857138</v>
      </c>
      <c r="Y229" s="23">
        <f t="shared" si="31"/>
        <v>0.63510555085811571</v>
      </c>
    </row>
    <row r="230" spans="1:25" x14ac:dyDescent="0.45">
      <c r="A230" s="4">
        <v>12212</v>
      </c>
      <c r="B230" s="4">
        <v>227</v>
      </c>
      <c r="C230" s="3">
        <v>2</v>
      </c>
      <c r="D230" s="4" t="s">
        <v>63</v>
      </c>
      <c r="E230" s="19" t="s">
        <v>315</v>
      </c>
      <c r="F230" s="3">
        <v>168743</v>
      </c>
      <c r="G230" s="4">
        <v>4935</v>
      </c>
      <c r="H230" s="4">
        <v>3642</v>
      </c>
      <c r="I230" s="4">
        <v>3651</v>
      </c>
      <c r="J230" s="4">
        <v>3255</v>
      </c>
      <c r="K230" s="4">
        <v>3691</v>
      </c>
      <c r="L230" s="4">
        <v>4422</v>
      </c>
      <c r="M230" s="4">
        <v>5319</v>
      </c>
      <c r="N230" s="4">
        <v>6656</v>
      </c>
      <c r="O230" s="4">
        <f t="shared" si="24"/>
        <v>30636</v>
      </c>
      <c r="P230" s="20">
        <f t="shared" si="25"/>
        <v>0.16108499804151977</v>
      </c>
      <c r="Q230" s="21">
        <f t="shared" si="26"/>
        <v>1.1275949862906383</v>
      </c>
      <c r="R230" s="3">
        <f t="shared" si="27"/>
        <v>987</v>
      </c>
      <c r="S230" s="22">
        <v>1.6</v>
      </c>
      <c r="T230" s="4">
        <f t="shared" si="28"/>
        <v>2067.5142857142864</v>
      </c>
      <c r="U230" s="21">
        <v>1.8</v>
      </c>
      <c r="V230" s="3">
        <f t="shared" si="29"/>
        <v>2942.8285714285721</v>
      </c>
      <c r="W230" s="22">
        <v>2.0699999999999998</v>
      </c>
      <c r="X230" s="4">
        <f t="shared" si="30"/>
        <v>4124.5028571428575</v>
      </c>
      <c r="Y230" s="23">
        <f t="shared" si="31"/>
        <v>0.63625418906180797</v>
      </c>
    </row>
    <row r="231" spans="1:25" x14ac:dyDescent="0.45">
      <c r="A231" s="4">
        <v>2202</v>
      </c>
      <c r="B231" s="4">
        <v>228</v>
      </c>
      <c r="C231" s="3">
        <v>2</v>
      </c>
      <c r="D231" s="4" t="s">
        <v>179</v>
      </c>
      <c r="E231" s="19" t="s">
        <v>316</v>
      </c>
      <c r="F231" s="3">
        <v>168466</v>
      </c>
      <c r="G231" s="4">
        <v>5293</v>
      </c>
      <c r="H231" s="4">
        <v>4026</v>
      </c>
      <c r="I231" s="4">
        <v>4346</v>
      </c>
      <c r="J231" s="4">
        <v>3421</v>
      </c>
      <c r="K231" s="4">
        <v>3805</v>
      </c>
      <c r="L231" s="4">
        <v>4543</v>
      </c>
      <c r="M231" s="4">
        <v>5361</v>
      </c>
      <c r="N231" s="4">
        <v>6055</v>
      </c>
      <c r="O231" s="4">
        <f t="shared" si="24"/>
        <v>31557</v>
      </c>
      <c r="P231" s="20">
        <f t="shared" si="25"/>
        <v>0.16772823779193205</v>
      </c>
      <c r="Q231" s="21">
        <f t="shared" si="26"/>
        <v>1.1740976645435244</v>
      </c>
      <c r="R231" s="3">
        <f t="shared" si="27"/>
        <v>1058.5999999999999</v>
      </c>
      <c r="S231" s="22">
        <v>1.6</v>
      </c>
      <c r="T231" s="4">
        <f t="shared" si="28"/>
        <v>1920.0285714285719</v>
      </c>
      <c r="U231" s="21">
        <v>1.8</v>
      </c>
      <c r="V231" s="3">
        <f t="shared" si="29"/>
        <v>2821.6571428571442</v>
      </c>
      <c r="W231" s="22">
        <v>2.0699999999999998</v>
      </c>
      <c r="X231" s="4">
        <f t="shared" si="30"/>
        <v>4038.8557142857135</v>
      </c>
      <c r="Y231" s="23">
        <f t="shared" si="31"/>
        <v>0.63737897528049015</v>
      </c>
    </row>
    <row r="232" spans="1:25" x14ac:dyDescent="0.45">
      <c r="A232" s="4">
        <v>33104</v>
      </c>
      <c r="B232" s="4">
        <v>229</v>
      </c>
      <c r="C232" s="3">
        <v>0</v>
      </c>
      <c r="D232" s="4" t="s">
        <v>78</v>
      </c>
      <c r="E232" s="19" t="s">
        <v>317</v>
      </c>
      <c r="F232" s="3">
        <v>167828</v>
      </c>
      <c r="G232" s="4">
        <v>7020</v>
      </c>
      <c r="H232" s="4">
        <v>3894</v>
      </c>
      <c r="I232" s="4">
        <v>3887</v>
      </c>
      <c r="J232" s="4">
        <v>4290</v>
      </c>
      <c r="K232" s="4">
        <v>4635</v>
      </c>
      <c r="L232" s="4">
        <v>5151</v>
      </c>
      <c r="M232" s="4">
        <v>5757</v>
      </c>
      <c r="N232" s="4">
        <v>6861</v>
      </c>
      <c r="O232" s="4">
        <f t="shared" si="24"/>
        <v>34475</v>
      </c>
      <c r="P232" s="20">
        <f t="shared" si="25"/>
        <v>0.20362581580855693</v>
      </c>
      <c r="Q232" s="21">
        <f t="shared" si="26"/>
        <v>1.4253807106598986</v>
      </c>
      <c r="R232" s="3">
        <f t="shared" si="27"/>
        <v>1404</v>
      </c>
      <c r="S232" s="22">
        <v>1.6</v>
      </c>
      <c r="T232" s="4">
        <f t="shared" si="28"/>
        <v>860.00000000000091</v>
      </c>
      <c r="U232" s="21">
        <v>1.8</v>
      </c>
      <c r="V232" s="3">
        <f t="shared" si="29"/>
        <v>1845.0000000000018</v>
      </c>
      <c r="W232" s="22">
        <v>2.0699999999999998</v>
      </c>
      <c r="X232" s="4">
        <f t="shared" si="30"/>
        <v>3174.75</v>
      </c>
      <c r="Y232" s="23">
        <f t="shared" si="31"/>
        <v>0.63826311556684168</v>
      </c>
    </row>
    <row r="233" spans="1:25" x14ac:dyDescent="0.45">
      <c r="A233" s="4">
        <v>14107</v>
      </c>
      <c r="B233" s="4">
        <v>230</v>
      </c>
      <c r="C233" s="3">
        <v>0</v>
      </c>
      <c r="D233" s="4" t="s">
        <v>42</v>
      </c>
      <c r="E233" s="19" t="s">
        <v>318</v>
      </c>
      <c r="F233" s="3">
        <v>166731</v>
      </c>
      <c r="G233" s="4">
        <v>5827</v>
      </c>
      <c r="H233" s="4">
        <v>3240</v>
      </c>
      <c r="I233" s="4">
        <v>3797</v>
      </c>
      <c r="J233" s="4">
        <v>3836</v>
      </c>
      <c r="K233" s="4">
        <v>4188</v>
      </c>
      <c r="L233" s="4">
        <v>4958</v>
      </c>
      <c r="M233" s="4">
        <v>5524</v>
      </c>
      <c r="N233" s="4">
        <v>6644</v>
      </c>
      <c r="O233" s="4">
        <f t="shared" si="24"/>
        <v>32187</v>
      </c>
      <c r="P233" s="20">
        <f t="shared" si="25"/>
        <v>0.18103582191568024</v>
      </c>
      <c r="Q233" s="21">
        <f t="shared" si="26"/>
        <v>1.2672507534097617</v>
      </c>
      <c r="R233" s="3">
        <f t="shared" si="27"/>
        <v>1165.4000000000001</v>
      </c>
      <c r="S233" s="22">
        <v>1.6</v>
      </c>
      <c r="T233" s="4">
        <f t="shared" si="28"/>
        <v>1530.0285714285719</v>
      </c>
      <c r="U233" s="21">
        <v>1.8</v>
      </c>
      <c r="V233" s="3">
        <f t="shared" si="29"/>
        <v>2449.6571428571442</v>
      </c>
      <c r="W233" s="22">
        <v>2.0699999999999998</v>
      </c>
      <c r="X233" s="4">
        <f t="shared" si="30"/>
        <v>3691.1557142857146</v>
      </c>
      <c r="Y233" s="23">
        <f t="shared" si="31"/>
        <v>0.63929107035704458</v>
      </c>
    </row>
    <row r="234" spans="1:25" x14ac:dyDescent="0.45">
      <c r="A234" s="4">
        <v>22211</v>
      </c>
      <c r="B234" s="4">
        <v>231</v>
      </c>
      <c r="C234" s="3">
        <v>2</v>
      </c>
      <c r="D234" s="4" t="s">
        <v>69</v>
      </c>
      <c r="E234" s="19" t="s">
        <v>319</v>
      </c>
      <c r="F234" s="3">
        <v>166672</v>
      </c>
      <c r="G234" s="4">
        <v>6252</v>
      </c>
      <c r="H234" s="4">
        <v>3669</v>
      </c>
      <c r="I234" s="4">
        <v>3180</v>
      </c>
      <c r="J234" s="4">
        <v>3585</v>
      </c>
      <c r="K234" s="4">
        <v>4135</v>
      </c>
      <c r="L234" s="4">
        <v>4865</v>
      </c>
      <c r="M234" s="4">
        <v>5487</v>
      </c>
      <c r="N234" s="4">
        <v>6090</v>
      </c>
      <c r="O234" s="4">
        <f t="shared" si="24"/>
        <v>31011</v>
      </c>
      <c r="P234" s="20">
        <f t="shared" si="25"/>
        <v>0.20160588178388314</v>
      </c>
      <c r="Q234" s="21">
        <f t="shared" si="26"/>
        <v>1.4112411724871821</v>
      </c>
      <c r="R234" s="3">
        <f t="shared" si="27"/>
        <v>1250.4000000000001</v>
      </c>
      <c r="S234" s="22">
        <v>1.6</v>
      </c>
      <c r="T234" s="4">
        <f t="shared" si="28"/>
        <v>836.22857142857174</v>
      </c>
      <c r="U234" s="21">
        <v>1.8</v>
      </c>
      <c r="V234" s="3">
        <f t="shared" si="29"/>
        <v>1722.2571428571437</v>
      </c>
      <c r="W234" s="22">
        <v>2.0699999999999998</v>
      </c>
      <c r="X234" s="4">
        <f t="shared" si="30"/>
        <v>2918.3957142857143</v>
      </c>
      <c r="Y234" s="23">
        <f t="shared" si="31"/>
        <v>0.64010381820254914</v>
      </c>
    </row>
    <row r="235" spans="1:25" x14ac:dyDescent="0.45">
      <c r="A235" s="4">
        <v>9208</v>
      </c>
      <c r="B235" s="4">
        <v>232</v>
      </c>
      <c r="C235" s="3">
        <v>2</v>
      </c>
      <c r="D235" s="4" t="s">
        <v>92</v>
      </c>
      <c r="E235" s="19" t="s">
        <v>320</v>
      </c>
      <c r="F235" s="3">
        <v>166666</v>
      </c>
      <c r="G235" s="4">
        <v>6377</v>
      </c>
      <c r="H235" s="4">
        <v>3944</v>
      </c>
      <c r="I235" s="4">
        <v>3814</v>
      </c>
      <c r="J235" s="4">
        <v>4001</v>
      </c>
      <c r="K235" s="4">
        <v>4582</v>
      </c>
      <c r="L235" s="4">
        <v>4993</v>
      </c>
      <c r="M235" s="4">
        <v>5580</v>
      </c>
      <c r="N235" s="4">
        <v>6473</v>
      </c>
      <c r="O235" s="4">
        <f t="shared" si="24"/>
        <v>33387</v>
      </c>
      <c r="P235" s="20">
        <f t="shared" si="25"/>
        <v>0.19100248599754396</v>
      </c>
      <c r="Q235" s="21">
        <f t="shared" si="26"/>
        <v>1.3370174019828078</v>
      </c>
      <c r="R235" s="3">
        <f t="shared" si="27"/>
        <v>1275.4000000000001</v>
      </c>
      <c r="S235" s="22">
        <v>1.6</v>
      </c>
      <c r="T235" s="4">
        <f t="shared" si="28"/>
        <v>1254.3142857142866</v>
      </c>
      <c r="U235" s="21">
        <v>1.8</v>
      </c>
      <c r="V235" s="3">
        <f t="shared" si="29"/>
        <v>2208.2285714285717</v>
      </c>
      <c r="W235" s="22">
        <v>2.0699999999999998</v>
      </c>
      <c r="X235" s="4">
        <f t="shared" si="30"/>
        <v>3496.0128571428577</v>
      </c>
      <c r="Y235" s="23">
        <f t="shared" si="31"/>
        <v>0.64107742740283358</v>
      </c>
    </row>
    <row r="236" spans="1:25" x14ac:dyDescent="0.45">
      <c r="A236" s="4">
        <v>1207</v>
      </c>
      <c r="B236" s="4">
        <v>233</v>
      </c>
      <c r="C236" s="3">
        <v>2</v>
      </c>
      <c r="D236" s="4" t="s">
        <v>48</v>
      </c>
      <c r="E236" s="19" t="s">
        <v>321</v>
      </c>
      <c r="F236" s="3">
        <v>166536</v>
      </c>
      <c r="G236" s="4">
        <v>5840</v>
      </c>
      <c r="H236" s="4">
        <v>3425</v>
      </c>
      <c r="I236" s="4">
        <v>3897</v>
      </c>
      <c r="J236" s="4">
        <v>4049</v>
      </c>
      <c r="K236" s="4">
        <v>4183</v>
      </c>
      <c r="L236" s="4">
        <v>4764</v>
      </c>
      <c r="M236" s="4">
        <v>5502</v>
      </c>
      <c r="N236" s="4">
        <v>6271</v>
      </c>
      <c r="O236" s="4">
        <f t="shared" si="24"/>
        <v>32091</v>
      </c>
      <c r="P236" s="20">
        <f t="shared" si="25"/>
        <v>0.18198248730173569</v>
      </c>
      <c r="Q236" s="21">
        <f t="shared" si="26"/>
        <v>1.2738774111121498</v>
      </c>
      <c r="R236" s="3">
        <f t="shared" si="27"/>
        <v>1168</v>
      </c>
      <c r="S236" s="22">
        <v>1.6</v>
      </c>
      <c r="T236" s="4">
        <f t="shared" si="28"/>
        <v>1495.0857142857149</v>
      </c>
      <c r="U236" s="21">
        <v>1.8</v>
      </c>
      <c r="V236" s="3">
        <f t="shared" si="29"/>
        <v>2411.971428571429</v>
      </c>
      <c r="W236" s="22">
        <v>2.0699999999999998</v>
      </c>
      <c r="X236" s="4">
        <f t="shared" si="30"/>
        <v>3649.767142857143</v>
      </c>
      <c r="Y236" s="23">
        <f t="shared" si="31"/>
        <v>0.64209385583556122</v>
      </c>
    </row>
    <row r="237" spans="1:25" x14ac:dyDescent="0.45">
      <c r="A237" s="4">
        <v>16202</v>
      </c>
      <c r="B237" s="4">
        <v>234</v>
      </c>
      <c r="C237" s="3">
        <v>2</v>
      </c>
      <c r="D237" s="4" t="s">
        <v>117</v>
      </c>
      <c r="E237" s="19" t="s">
        <v>322</v>
      </c>
      <c r="F237" s="3">
        <v>166393</v>
      </c>
      <c r="G237" s="4">
        <v>5319</v>
      </c>
      <c r="H237" s="4">
        <v>3235</v>
      </c>
      <c r="I237" s="4">
        <v>3184</v>
      </c>
      <c r="J237" s="4">
        <v>3313</v>
      </c>
      <c r="K237" s="4">
        <v>3568</v>
      </c>
      <c r="L237" s="4">
        <v>4246</v>
      </c>
      <c r="M237" s="4">
        <v>5043</v>
      </c>
      <c r="N237" s="4">
        <v>6397</v>
      </c>
      <c r="O237" s="4">
        <f t="shared" si="24"/>
        <v>28986</v>
      </c>
      <c r="P237" s="20">
        <f t="shared" si="25"/>
        <v>0.18350238045953218</v>
      </c>
      <c r="Q237" s="21">
        <f t="shared" si="26"/>
        <v>1.2845166632167253</v>
      </c>
      <c r="R237" s="3">
        <f t="shared" si="27"/>
        <v>1063.8</v>
      </c>
      <c r="S237" s="22">
        <v>1.6</v>
      </c>
      <c r="T237" s="4">
        <f t="shared" si="28"/>
        <v>1306.3714285714295</v>
      </c>
      <c r="U237" s="21">
        <v>1.8</v>
      </c>
      <c r="V237" s="3">
        <f t="shared" si="29"/>
        <v>2134.5428571428583</v>
      </c>
      <c r="W237" s="22">
        <v>2.0699999999999998</v>
      </c>
      <c r="X237" s="4">
        <f t="shared" si="30"/>
        <v>3252.574285714285</v>
      </c>
      <c r="Y237" s="23">
        <f t="shared" si="31"/>
        <v>0.64299966950918941</v>
      </c>
    </row>
    <row r="238" spans="1:25" x14ac:dyDescent="0.45">
      <c r="A238" s="4">
        <v>26103</v>
      </c>
      <c r="B238" s="4">
        <v>235</v>
      </c>
      <c r="C238" s="3">
        <v>0</v>
      </c>
      <c r="D238" s="4" t="s">
        <v>55</v>
      </c>
      <c r="E238" s="19" t="s">
        <v>323</v>
      </c>
      <c r="F238" s="3">
        <v>166039</v>
      </c>
      <c r="G238" s="4">
        <v>5016</v>
      </c>
      <c r="H238" s="4">
        <v>4216</v>
      </c>
      <c r="I238" s="4">
        <v>7483</v>
      </c>
      <c r="J238" s="4">
        <v>4581</v>
      </c>
      <c r="K238" s="4">
        <v>3888</v>
      </c>
      <c r="L238" s="4">
        <v>4326</v>
      </c>
      <c r="M238" s="4">
        <v>5099</v>
      </c>
      <c r="N238" s="4">
        <v>5931</v>
      </c>
      <c r="O238" s="4">
        <f t="shared" si="24"/>
        <v>35524</v>
      </c>
      <c r="P238" s="20">
        <f t="shared" si="25"/>
        <v>0.14120031527981083</v>
      </c>
      <c r="Q238" s="21">
        <f t="shared" si="26"/>
        <v>0.98840220695867587</v>
      </c>
      <c r="R238" s="3">
        <f t="shared" si="27"/>
        <v>1003.2</v>
      </c>
      <c r="S238" s="22">
        <v>1.6</v>
      </c>
      <c r="T238" s="4">
        <f t="shared" si="28"/>
        <v>3103.7714285714292</v>
      </c>
      <c r="U238" s="21">
        <v>1.8</v>
      </c>
      <c r="V238" s="3">
        <f t="shared" si="29"/>
        <v>4118.7428571428591</v>
      </c>
      <c r="W238" s="22">
        <v>2.0699999999999998</v>
      </c>
      <c r="X238" s="4">
        <f t="shared" si="30"/>
        <v>5488.954285714286</v>
      </c>
      <c r="Y238" s="23">
        <f t="shared" si="31"/>
        <v>0.64452829557862545</v>
      </c>
    </row>
    <row r="239" spans="1:25" x14ac:dyDescent="0.45">
      <c r="A239" s="4">
        <v>11230</v>
      </c>
      <c r="B239" s="4">
        <v>236</v>
      </c>
      <c r="C239" s="3">
        <v>2</v>
      </c>
      <c r="D239" s="4" t="s">
        <v>57</v>
      </c>
      <c r="E239" s="19" t="s">
        <v>324</v>
      </c>
      <c r="F239" s="3">
        <v>166017</v>
      </c>
      <c r="G239" s="4">
        <v>6156</v>
      </c>
      <c r="H239" s="4">
        <v>3828</v>
      </c>
      <c r="I239" s="4">
        <v>4362</v>
      </c>
      <c r="J239" s="4">
        <v>4090</v>
      </c>
      <c r="K239" s="4">
        <v>4276</v>
      </c>
      <c r="L239" s="4">
        <v>5058</v>
      </c>
      <c r="M239" s="4">
        <v>5830</v>
      </c>
      <c r="N239" s="4">
        <v>6812</v>
      </c>
      <c r="O239" s="4">
        <f t="shared" si="24"/>
        <v>34256</v>
      </c>
      <c r="P239" s="20">
        <f t="shared" si="25"/>
        <v>0.17970574497898179</v>
      </c>
      <c r="Q239" s="21">
        <f t="shared" si="26"/>
        <v>1.2579402148528724</v>
      </c>
      <c r="R239" s="3">
        <f t="shared" si="27"/>
        <v>1231.2</v>
      </c>
      <c r="S239" s="22">
        <v>1.6</v>
      </c>
      <c r="T239" s="4">
        <f t="shared" si="28"/>
        <v>1673.942857142858</v>
      </c>
      <c r="U239" s="21">
        <v>1.8</v>
      </c>
      <c r="V239" s="3">
        <f t="shared" si="29"/>
        <v>2652.6857142857152</v>
      </c>
      <c r="W239" s="22">
        <v>2.0699999999999998</v>
      </c>
      <c r="X239" s="4">
        <f t="shared" si="30"/>
        <v>3973.988571428572</v>
      </c>
      <c r="Y239" s="23">
        <f t="shared" si="31"/>
        <v>0.64563501686171887</v>
      </c>
    </row>
    <row r="240" spans="1:25" x14ac:dyDescent="0.45">
      <c r="A240" s="4">
        <v>23101</v>
      </c>
      <c r="B240" s="4">
        <v>237</v>
      </c>
      <c r="C240" s="3">
        <v>0</v>
      </c>
      <c r="D240" s="4" t="s">
        <v>46</v>
      </c>
      <c r="E240" s="19" t="s">
        <v>325</v>
      </c>
      <c r="F240" s="3">
        <v>165245</v>
      </c>
      <c r="G240" s="4">
        <v>5997</v>
      </c>
      <c r="H240" s="4">
        <v>3354</v>
      </c>
      <c r="I240" s="4">
        <v>5181</v>
      </c>
      <c r="J240" s="4">
        <v>4661</v>
      </c>
      <c r="K240" s="4">
        <v>4601</v>
      </c>
      <c r="L240" s="4">
        <v>5326</v>
      </c>
      <c r="M240" s="4">
        <v>5935</v>
      </c>
      <c r="N240" s="4">
        <v>6998</v>
      </c>
      <c r="O240" s="4">
        <f t="shared" si="24"/>
        <v>36056</v>
      </c>
      <c r="P240" s="20">
        <f t="shared" si="25"/>
        <v>0.16632460616818281</v>
      </c>
      <c r="Q240" s="21">
        <f t="shared" si="26"/>
        <v>1.1642722431772796</v>
      </c>
      <c r="R240" s="3">
        <f t="shared" si="27"/>
        <v>1199.4000000000001</v>
      </c>
      <c r="S240" s="22">
        <v>1.6</v>
      </c>
      <c r="T240" s="4">
        <f t="shared" si="28"/>
        <v>2244.3714285714286</v>
      </c>
      <c r="U240" s="21">
        <v>1.8</v>
      </c>
      <c r="V240" s="3">
        <f t="shared" si="29"/>
        <v>3274.5428571428583</v>
      </c>
      <c r="W240" s="22">
        <v>2.0699999999999998</v>
      </c>
      <c r="X240" s="4">
        <f t="shared" si="30"/>
        <v>4665.2742857142857</v>
      </c>
      <c r="Y240" s="23">
        <f t="shared" si="31"/>
        <v>0.64693425520895254</v>
      </c>
    </row>
    <row r="241" spans="1:25" x14ac:dyDescent="0.45">
      <c r="A241" s="4">
        <v>1206</v>
      </c>
      <c r="B241" s="4">
        <v>238</v>
      </c>
      <c r="C241" s="3">
        <v>2</v>
      </c>
      <c r="D241" s="4" t="s">
        <v>48</v>
      </c>
      <c r="E241" s="19" t="s">
        <v>326</v>
      </c>
      <c r="F241" s="3">
        <v>165077</v>
      </c>
      <c r="G241" s="4">
        <v>4634</v>
      </c>
      <c r="H241" s="4">
        <v>3479</v>
      </c>
      <c r="I241" s="4">
        <v>3279</v>
      </c>
      <c r="J241" s="4">
        <v>3247</v>
      </c>
      <c r="K241" s="4">
        <v>3563</v>
      </c>
      <c r="L241" s="4">
        <v>4314</v>
      </c>
      <c r="M241" s="4">
        <v>5248</v>
      </c>
      <c r="N241" s="4">
        <v>6111</v>
      </c>
      <c r="O241" s="4">
        <f t="shared" si="24"/>
        <v>29241</v>
      </c>
      <c r="P241" s="20">
        <f t="shared" si="25"/>
        <v>0.15847611230806061</v>
      </c>
      <c r="Q241" s="21">
        <f t="shared" si="26"/>
        <v>1.1093327861564242</v>
      </c>
      <c r="R241" s="3">
        <f t="shared" si="27"/>
        <v>926.8</v>
      </c>
      <c r="S241" s="22">
        <v>1.6</v>
      </c>
      <c r="T241" s="4">
        <f t="shared" si="28"/>
        <v>2049.6571428571433</v>
      </c>
      <c r="U241" s="21">
        <v>1.8</v>
      </c>
      <c r="V241" s="3">
        <f t="shared" si="29"/>
        <v>2885.1142857142868</v>
      </c>
      <c r="W241" s="22">
        <v>2.0699999999999998</v>
      </c>
      <c r="X241" s="4">
        <f t="shared" si="30"/>
        <v>4012.9814285714292</v>
      </c>
      <c r="Y241" s="23">
        <f t="shared" si="31"/>
        <v>0.64805183566391134</v>
      </c>
    </row>
    <row r="242" spans="1:25" x14ac:dyDescent="0.45">
      <c r="A242" s="4">
        <v>11104</v>
      </c>
      <c r="B242" s="4">
        <v>239</v>
      </c>
      <c r="C242" s="3">
        <v>0</v>
      </c>
      <c r="D242" s="4" t="s">
        <v>57</v>
      </c>
      <c r="E242" s="19" t="s">
        <v>327</v>
      </c>
      <c r="F242" s="3">
        <v>165049</v>
      </c>
      <c r="G242" s="4">
        <v>5756</v>
      </c>
      <c r="H242" s="4">
        <v>3788</v>
      </c>
      <c r="I242" s="4">
        <v>4471</v>
      </c>
      <c r="J242" s="4">
        <v>4130</v>
      </c>
      <c r="K242" s="4">
        <v>4200</v>
      </c>
      <c r="L242" s="4">
        <v>4770</v>
      </c>
      <c r="M242" s="4">
        <v>5424</v>
      </c>
      <c r="N242" s="4">
        <v>6635</v>
      </c>
      <c r="O242" s="4">
        <f t="shared" si="24"/>
        <v>33418</v>
      </c>
      <c r="P242" s="20">
        <f t="shared" si="25"/>
        <v>0.17224250403973906</v>
      </c>
      <c r="Q242" s="21">
        <f t="shared" si="26"/>
        <v>1.2056975282781734</v>
      </c>
      <c r="R242" s="3">
        <f t="shared" si="27"/>
        <v>1151.2</v>
      </c>
      <c r="S242" s="22">
        <v>1.6</v>
      </c>
      <c r="T242" s="4">
        <f t="shared" si="28"/>
        <v>1882.4000000000005</v>
      </c>
      <c r="U242" s="21">
        <v>1.8</v>
      </c>
      <c r="V242" s="3">
        <f t="shared" si="29"/>
        <v>2837.2000000000007</v>
      </c>
      <c r="W242" s="22">
        <v>2.0699999999999998</v>
      </c>
      <c r="X242" s="4">
        <f t="shared" si="30"/>
        <v>4126.18</v>
      </c>
      <c r="Y242" s="23">
        <f t="shared" si="31"/>
        <v>0.64920094093731495</v>
      </c>
    </row>
    <row r="243" spans="1:25" x14ac:dyDescent="0.45">
      <c r="A243" s="4">
        <v>11107</v>
      </c>
      <c r="B243" s="4">
        <v>240</v>
      </c>
      <c r="C243" s="3">
        <v>0</v>
      </c>
      <c r="D243" s="4" t="s">
        <v>57</v>
      </c>
      <c r="E243" s="19" t="s">
        <v>328</v>
      </c>
      <c r="F243" s="3">
        <v>164822</v>
      </c>
      <c r="G243" s="4">
        <v>7327</v>
      </c>
      <c r="H243" s="4">
        <v>3507</v>
      </c>
      <c r="I243" s="4">
        <v>4420</v>
      </c>
      <c r="J243" s="4">
        <v>5219</v>
      </c>
      <c r="K243" s="4">
        <v>5453</v>
      </c>
      <c r="L243" s="4">
        <v>5955</v>
      </c>
      <c r="M243" s="4">
        <v>6352</v>
      </c>
      <c r="N243" s="4">
        <v>7213</v>
      </c>
      <c r="O243" s="4">
        <f t="shared" si="24"/>
        <v>38119</v>
      </c>
      <c r="P243" s="20">
        <f t="shared" si="25"/>
        <v>0.19221385660694143</v>
      </c>
      <c r="Q243" s="21">
        <f t="shared" si="26"/>
        <v>1.3454969962485901</v>
      </c>
      <c r="R243" s="3">
        <f t="shared" si="27"/>
        <v>1465.4</v>
      </c>
      <c r="S243" s="22">
        <v>1.6</v>
      </c>
      <c r="T243" s="4">
        <f t="shared" si="28"/>
        <v>1385.914285714287</v>
      </c>
      <c r="U243" s="21">
        <v>1.8</v>
      </c>
      <c r="V243" s="3">
        <f t="shared" si="29"/>
        <v>2475.0285714285728</v>
      </c>
      <c r="W243" s="22">
        <v>2.0699999999999998</v>
      </c>
      <c r="X243" s="4">
        <f t="shared" si="30"/>
        <v>3945.3328571428574</v>
      </c>
      <c r="Y243" s="23">
        <f t="shared" si="31"/>
        <v>0.65029968185299858</v>
      </c>
    </row>
    <row r="244" spans="1:25" x14ac:dyDescent="0.45">
      <c r="A244" s="4">
        <v>23116</v>
      </c>
      <c r="B244" s="4">
        <v>241</v>
      </c>
      <c r="C244" s="3">
        <v>0</v>
      </c>
      <c r="D244" s="4" t="s">
        <v>46</v>
      </c>
      <c r="E244" s="19" t="s">
        <v>329</v>
      </c>
      <c r="F244" s="3">
        <v>164817</v>
      </c>
      <c r="G244" s="4">
        <v>6753</v>
      </c>
      <c r="H244" s="4">
        <v>3836</v>
      </c>
      <c r="I244" s="4">
        <v>5095</v>
      </c>
      <c r="J244" s="4">
        <v>4722</v>
      </c>
      <c r="K244" s="4">
        <v>4757</v>
      </c>
      <c r="L244" s="4">
        <v>4979</v>
      </c>
      <c r="M244" s="4">
        <v>5490</v>
      </c>
      <c r="N244" s="4">
        <v>6699</v>
      </c>
      <c r="O244" s="4">
        <f t="shared" si="24"/>
        <v>35578</v>
      </c>
      <c r="P244" s="20">
        <f t="shared" si="25"/>
        <v>0.18980830850525607</v>
      </c>
      <c r="Q244" s="21">
        <f t="shared" si="26"/>
        <v>1.3286581595367926</v>
      </c>
      <c r="R244" s="3">
        <f t="shared" si="27"/>
        <v>1350.6</v>
      </c>
      <c r="S244" s="22">
        <v>1.6</v>
      </c>
      <c r="T244" s="4">
        <f t="shared" si="28"/>
        <v>1379.1142857142868</v>
      </c>
      <c r="U244" s="21">
        <v>1.8</v>
      </c>
      <c r="V244" s="3">
        <f t="shared" si="29"/>
        <v>2395.6285714285732</v>
      </c>
      <c r="W244" s="22">
        <v>2.0699999999999998</v>
      </c>
      <c r="X244" s="4">
        <f t="shared" si="30"/>
        <v>3767.9228571428575</v>
      </c>
      <c r="Y244" s="23">
        <f t="shared" si="31"/>
        <v>0.65134901562537906</v>
      </c>
    </row>
    <row r="245" spans="1:25" x14ac:dyDescent="0.45">
      <c r="A245" s="4">
        <v>23115</v>
      </c>
      <c r="B245" s="4">
        <v>242</v>
      </c>
      <c r="C245" s="3">
        <v>0</v>
      </c>
      <c r="D245" s="4" t="s">
        <v>46</v>
      </c>
      <c r="E245" s="19" t="s">
        <v>330</v>
      </c>
      <c r="F245" s="3">
        <v>164755</v>
      </c>
      <c r="G245" s="4">
        <v>7087</v>
      </c>
      <c r="H245" s="4">
        <v>4163</v>
      </c>
      <c r="I245" s="4">
        <v>5218</v>
      </c>
      <c r="J245" s="4">
        <v>4365</v>
      </c>
      <c r="K245" s="4">
        <v>4497</v>
      </c>
      <c r="L245" s="4">
        <v>5413</v>
      </c>
      <c r="M245" s="4">
        <v>5996</v>
      </c>
      <c r="N245" s="4">
        <v>7147</v>
      </c>
      <c r="O245" s="4">
        <f t="shared" si="24"/>
        <v>36799</v>
      </c>
      <c r="P245" s="20">
        <f t="shared" si="25"/>
        <v>0.19258675507486617</v>
      </c>
      <c r="Q245" s="21">
        <f t="shared" si="26"/>
        <v>1.3481072855240632</v>
      </c>
      <c r="R245" s="3">
        <f t="shared" si="27"/>
        <v>1417.4</v>
      </c>
      <c r="S245" s="22">
        <v>1.6</v>
      </c>
      <c r="T245" s="4">
        <f t="shared" si="28"/>
        <v>1324.2000000000007</v>
      </c>
      <c r="U245" s="21">
        <v>1.8</v>
      </c>
      <c r="V245" s="3">
        <f t="shared" si="29"/>
        <v>2375.6000000000004</v>
      </c>
      <c r="W245" s="22">
        <v>2.0699999999999998</v>
      </c>
      <c r="X245" s="4">
        <f t="shared" si="30"/>
        <v>3794.99</v>
      </c>
      <c r="Y245" s="23">
        <f t="shared" si="31"/>
        <v>0.65240588736183114</v>
      </c>
    </row>
    <row r="246" spans="1:25" x14ac:dyDescent="0.45">
      <c r="A246" s="4">
        <v>23103</v>
      </c>
      <c r="B246" s="4">
        <v>243</v>
      </c>
      <c r="C246" s="3">
        <v>0</v>
      </c>
      <c r="D246" s="4" t="s">
        <v>46</v>
      </c>
      <c r="E246" s="19" t="s">
        <v>331</v>
      </c>
      <c r="F246" s="3">
        <v>162956</v>
      </c>
      <c r="G246" s="4">
        <v>5597</v>
      </c>
      <c r="H246" s="4">
        <v>3184</v>
      </c>
      <c r="I246" s="4">
        <v>4194</v>
      </c>
      <c r="J246" s="4">
        <v>4884</v>
      </c>
      <c r="K246" s="4">
        <v>4582</v>
      </c>
      <c r="L246" s="4">
        <v>4662</v>
      </c>
      <c r="M246" s="4">
        <v>5087</v>
      </c>
      <c r="N246" s="4">
        <v>6188</v>
      </c>
      <c r="O246" s="4">
        <f t="shared" si="24"/>
        <v>32781</v>
      </c>
      <c r="P246" s="20">
        <f t="shared" si="25"/>
        <v>0.17073914767700801</v>
      </c>
      <c r="Q246" s="21">
        <f t="shared" si="26"/>
        <v>1.1951740337390562</v>
      </c>
      <c r="R246" s="3">
        <f t="shared" si="27"/>
        <v>1119.4000000000001</v>
      </c>
      <c r="S246" s="22">
        <v>1.6</v>
      </c>
      <c r="T246" s="4">
        <f t="shared" si="28"/>
        <v>1895.8000000000011</v>
      </c>
      <c r="U246" s="21">
        <v>1.8</v>
      </c>
      <c r="V246" s="3">
        <f t="shared" si="29"/>
        <v>2832.4000000000015</v>
      </c>
      <c r="W246" s="22">
        <v>2.0699999999999998</v>
      </c>
      <c r="X246" s="4">
        <f t="shared" si="30"/>
        <v>4096.8099999999995</v>
      </c>
      <c r="Y246" s="23">
        <f t="shared" si="31"/>
        <v>0.65354681334546072</v>
      </c>
    </row>
    <row r="247" spans="1:25" x14ac:dyDescent="0.45">
      <c r="A247" s="4">
        <v>35202</v>
      </c>
      <c r="B247" s="4">
        <v>244</v>
      </c>
      <c r="C247" s="3">
        <v>2</v>
      </c>
      <c r="D247" s="4" t="s">
        <v>198</v>
      </c>
      <c r="E247" s="19" t="s">
        <v>332</v>
      </c>
      <c r="F247" s="3">
        <v>162570</v>
      </c>
      <c r="G247" s="4">
        <v>5586</v>
      </c>
      <c r="H247" s="4">
        <v>3432</v>
      </c>
      <c r="I247" s="4">
        <v>3653</v>
      </c>
      <c r="J247" s="4">
        <v>3249</v>
      </c>
      <c r="K247" s="4">
        <v>3679</v>
      </c>
      <c r="L247" s="4">
        <v>4301</v>
      </c>
      <c r="M247" s="4">
        <v>5092</v>
      </c>
      <c r="N247" s="4">
        <v>5750</v>
      </c>
      <c r="O247" s="4">
        <f t="shared" si="24"/>
        <v>29156</v>
      </c>
      <c r="P247" s="20">
        <f t="shared" si="25"/>
        <v>0.19159006722458499</v>
      </c>
      <c r="Q247" s="21">
        <f t="shared" si="26"/>
        <v>1.341130470572095</v>
      </c>
      <c r="R247" s="3">
        <f t="shared" si="27"/>
        <v>1117.2</v>
      </c>
      <c r="S247" s="22">
        <v>1.6</v>
      </c>
      <c r="T247" s="4">
        <f t="shared" si="28"/>
        <v>1078.2285714285717</v>
      </c>
      <c r="U247" s="21">
        <v>1.8</v>
      </c>
      <c r="V247" s="3">
        <f t="shared" si="29"/>
        <v>1911.2571428571437</v>
      </c>
      <c r="W247" s="22">
        <v>2.0699999999999998</v>
      </c>
      <c r="X247" s="4">
        <f t="shared" si="30"/>
        <v>3035.8457142857133</v>
      </c>
      <c r="Y247" s="23">
        <f t="shared" si="31"/>
        <v>0.65439226999532218</v>
      </c>
    </row>
    <row r="248" spans="1:25" x14ac:dyDescent="0.45">
      <c r="A248" s="4">
        <v>14211</v>
      </c>
      <c r="B248" s="4">
        <v>245</v>
      </c>
      <c r="C248" s="3">
        <v>2</v>
      </c>
      <c r="D248" s="4" t="s">
        <v>42</v>
      </c>
      <c r="E248" s="19" t="s">
        <v>333</v>
      </c>
      <c r="F248" s="3">
        <v>162439</v>
      </c>
      <c r="G248" s="4">
        <v>4664</v>
      </c>
      <c r="H248" s="4">
        <v>3900</v>
      </c>
      <c r="I248" s="4">
        <v>4198</v>
      </c>
      <c r="J248" s="4">
        <v>3303</v>
      </c>
      <c r="K248" s="4">
        <v>3355</v>
      </c>
      <c r="L248" s="4">
        <v>4227</v>
      </c>
      <c r="M248" s="4">
        <v>5060</v>
      </c>
      <c r="N248" s="4">
        <v>6082</v>
      </c>
      <c r="O248" s="4">
        <f t="shared" si="24"/>
        <v>30125</v>
      </c>
      <c r="P248" s="20">
        <f t="shared" si="25"/>
        <v>0.15482157676348549</v>
      </c>
      <c r="Q248" s="21">
        <f t="shared" si="26"/>
        <v>1.0837510373443984</v>
      </c>
      <c r="R248" s="3">
        <f t="shared" si="27"/>
        <v>932.8</v>
      </c>
      <c r="S248" s="22">
        <v>1.6</v>
      </c>
      <c r="T248" s="4">
        <f t="shared" si="28"/>
        <v>2221.7142857142862</v>
      </c>
      <c r="U248" s="21">
        <v>1.8</v>
      </c>
      <c r="V248" s="3">
        <f t="shared" si="29"/>
        <v>3082.4285714285725</v>
      </c>
      <c r="W248" s="22">
        <v>2.0699999999999998</v>
      </c>
      <c r="X248" s="4">
        <f t="shared" si="30"/>
        <v>4244.3928571428569</v>
      </c>
      <c r="Y248" s="23">
        <f t="shared" si="31"/>
        <v>0.6555742965221677</v>
      </c>
    </row>
    <row r="249" spans="1:25" x14ac:dyDescent="0.45">
      <c r="A249" s="4">
        <v>15107</v>
      </c>
      <c r="B249" s="4">
        <v>246</v>
      </c>
      <c r="C249" s="3">
        <v>0</v>
      </c>
      <c r="D249" s="4" t="s">
        <v>71</v>
      </c>
      <c r="E249" s="19" t="s">
        <v>334</v>
      </c>
      <c r="F249" s="3">
        <v>160656</v>
      </c>
      <c r="G249" s="4">
        <v>5707</v>
      </c>
      <c r="H249" s="4">
        <v>4038</v>
      </c>
      <c r="I249" s="4">
        <v>4530</v>
      </c>
      <c r="J249" s="4">
        <v>3418</v>
      </c>
      <c r="K249" s="4">
        <v>3964</v>
      </c>
      <c r="L249" s="4">
        <v>4610</v>
      </c>
      <c r="M249" s="4">
        <v>5425</v>
      </c>
      <c r="N249" s="4">
        <v>6065</v>
      </c>
      <c r="O249" s="4">
        <f t="shared" si="24"/>
        <v>32050</v>
      </c>
      <c r="P249" s="20">
        <f t="shared" si="25"/>
        <v>0.17806552262090483</v>
      </c>
      <c r="Q249" s="21">
        <f t="shared" si="26"/>
        <v>1.2464586583463337</v>
      </c>
      <c r="R249" s="3">
        <f t="shared" si="27"/>
        <v>1141.4000000000001</v>
      </c>
      <c r="S249" s="22">
        <v>1.6</v>
      </c>
      <c r="T249" s="4">
        <f t="shared" si="28"/>
        <v>1618.7142857142862</v>
      </c>
      <c r="U249" s="21">
        <v>1.8</v>
      </c>
      <c r="V249" s="3">
        <f t="shared" si="29"/>
        <v>2534.4285714285725</v>
      </c>
      <c r="W249" s="22">
        <v>2.0699999999999998</v>
      </c>
      <c r="X249" s="4">
        <f t="shared" si="30"/>
        <v>3770.6428571428569</v>
      </c>
      <c r="Y249" s="23">
        <f t="shared" si="31"/>
        <v>0.65662438779091126</v>
      </c>
    </row>
    <row r="250" spans="1:25" x14ac:dyDescent="0.45">
      <c r="A250" s="4">
        <v>45202</v>
      </c>
      <c r="B250" s="4">
        <v>247</v>
      </c>
      <c r="C250" s="3">
        <v>2</v>
      </c>
      <c r="D250" s="4" t="s">
        <v>124</v>
      </c>
      <c r="E250" s="19" t="s">
        <v>335</v>
      </c>
      <c r="F250" s="3">
        <v>160640</v>
      </c>
      <c r="G250" s="4">
        <v>6660</v>
      </c>
      <c r="H250" s="4">
        <v>3657</v>
      </c>
      <c r="I250" s="4">
        <v>3084</v>
      </c>
      <c r="J250" s="4">
        <v>3424</v>
      </c>
      <c r="K250" s="4">
        <v>4046</v>
      </c>
      <c r="L250" s="4">
        <v>4814</v>
      </c>
      <c r="M250" s="4">
        <v>5009</v>
      </c>
      <c r="N250" s="4">
        <v>5247</v>
      </c>
      <c r="O250" s="4">
        <f t="shared" si="24"/>
        <v>29281</v>
      </c>
      <c r="P250" s="20">
        <f t="shared" si="25"/>
        <v>0.22745124824971824</v>
      </c>
      <c r="Q250" s="21">
        <f t="shared" si="26"/>
        <v>1.5921587377480277</v>
      </c>
      <c r="R250" s="3">
        <f t="shared" si="27"/>
        <v>1332</v>
      </c>
      <c r="S250" s="22">
        <v>1.6</v>
      </c>
      <c r="T250" s="4">
        <f t="shared" si="28"/>
        <v>32.800000000000182</v>
      </c>
      <c r="U250" s="21">
        <v>1.8</v>
      </c>
      <c r="V250" s="3">
        <f t="shared" si="29"/>
        <v>869.40000000000055</v>
      </c>
      <c r="W250" s="22">
        <v>2.0699999999999998</v>
      </c>
      <c r="X250" s="4">
        <f t="shared" si="30"/>
        <v>1998.8099999999995</v>
      </c>
      <c r="Y250" s="23">
        <f t="shared" si="31"/>
        <v>0.65718103900620772</v>
      </c>
    </row>
    <row r="251" spans="1:25" x14ac:dyDescent="0.45">
      <c r="A251" s="4">
        <v>12103</v>
      </c>
      <c r="B251" s="4">
        <v>248</v>
      </c>
      <c r="C251" s="3">
        <v>0</v>
      </c>
      <c r="D251" s="4" t="s">
        <v>63</v>
      </c>
      <c r="E251" s="19" t="s">
        <v>336</v>
      </c>
      <c r="F251" s="3">
        <v>160582</v>
      </c>
      <c r="G251" s="4">
        <v>5302</v>
      </c>
      <c r="H251" s="4">
        <v>3809</v>
      </c>
      <c r="I251" s="4">
        <v>4312</v>
      </c>
      <c r="J251" s="4">
        <v>3725</v>
      </c>
      <c r="K251" s="4">
        <v>3768</v>
      </c>
      <c r="L251" s="4">
        <v>4552</v>
      </c>
      <c r="M251" s="4">
        <v>5319</v>
      </c>
      <c r="N251" s="4">
        <v>6581</v>
      </c>
      <c r="O251" s="4">
        <f t="shared" si="24"/>
        <v>32066</v>
      </c>
      <c r="P251" s="20">
        <f t="shared" si="25"/>
        <v>0.16534647289964449</v>
      </c>
      <c r="Q251" s="21">
        <f t="shared" si="26"/>
        <v>1.1574253102975114</v>
      </c>
      <c r="R251" s="3">
        <f t="shared" si="27"/>
        <v>1060.4000000000001</v>
      </c>
      <c r="S251" s="22">
        <v>1.6</v>
      </c>
      <c r="T251" s="4">
        <f t="shared" si="28"/>
        <v>2027.3714285714295</v>
      </c>
      <c r="U251" s="21">
        <v>1.8</v>
      </c>
      <c r="V251" s="3">
        <f t="shared" si="29"/>
        <v>2943.5428571428583</v>
      </c>
      <c r="W251" s="22">
        <v>2.0699999999999998</v>
      </c>
      <c r="X251" s="4">
        <f t="shared" si="30"/>
        <v>4180.3742857142861</v>
      </c>
      <c r="Y251" s="23">
        <f t="shared" si="31"/>
        <v>0.65834523691723323</v>
      </c>
    </row>
    <row r="252" spans="1:25" x14ac:dyDescent="0.45">
      <c r="A252" s="4">
        <v>27146</v>
      </c>
      <c r="B252" s="4">
        <v>249</v>
      </c>
      <c r="C252" s="3">
        <v>0</v>
      </c>
      <c r="D252" s="4" t="s">
        <v>44</v>
      </c>
      <c r="E252" s="19" t="s">
        <v>337</v>
      </c>
      <c r="F252" s="3">
        <v>159757</v>
      </c>
      <c r="G252" s="4">
        <v>6965</v>
      </c>
      <c r="H252" s="4">
        <v>3724</v>
      </c>
      <c r="I252" s="4">
        <v>4318</v>
      </c>
      <c r="J252" s="4">
        <v>4610</v>
      </c>
      <c r="K252" s="4">
        <v>4899</v>
      </c>
      <c r="L252" s="4">
        <v>5064</v>
      </c>
      <c r="M252" s="4">
        <v>5760</v>
      </c>
      <c r="N252" s="4">
        <v>7219</v>
      </c>
      <c r="O252" s="4">
        <f t="shared" si="24"/>
        <v>35594</v>
      </c>
      <c r="P252" s="20">
        <f t="shared" si="25"/>
        <v>0.19567904703039837</v>
      </c>
      <c r="Q252" s="21">
        <f t="shared" si="26"/>
        <v>1.3697533292127886</v>
      </c>
      <c r="R252" s="3">
        <f t="shared" si="27"/>
        <v>1393</v>
      </c>
      <c r="S252" s="22">
        <v>1.6</v>
      </c>
      <c r="T252" s="4">
        <f t="shared" si="28"/>
        <v>1170.7714285714292</v>
      </c>
      <c r="U252" s="21">
        <v>1.8</v>
      </c>
      <c r="V252" s="3">
        <f t="shared" si="29"/>
        <v>2187.7428571428591</v>
      </c>
      <c r="W252" s="22">
        <v>2.0699999999999998</v>
      </c>
      <c r="X252" s="4">
        <f t="shared" si="30"/>
        <v>3560.6542857142849</v>
      </c>
      <c r="Y252" s="23">
        <f t="shared" si="31"/>
        <v>0.65933684819363936</v>
      </c>
    </row>
    <row r="253" spans="1:25" x14ac:dyDescent="0.45">
      <c r="A253" s="4">
        <v>24204</v>
      </c>
      <c r="B253" s="4">
        <v>250</v>
      </c>
      <c r="C253" s="3">
        <v>2</v>
      </c>
      <c r="D253" s="4" t="s">
        <v>164</v>
      </c>
      <c r="E253" s="19" t="s">
        <v>338</v>
      </c>
      <c r="F253" s="3">
        <v>159145</v>
      </c>
      <c r="G253" s="4">
        <v>5714</v>
      </c>
      <c r="H253" s="4">
        <v>3482</v>
      </c>
      <c r="I253" s="4">
        <v>3360</v>
      </c>
      <c r="J253" s="4">
        <v>3475</v>
      </c>
      <c r="K253" s="4">
        <v>3945</v>
      </c>
      <c r="L253" s="4">
        <v>4397</v>
      </c>
      <c r="M253" s="4">
        <v>5077</v>
      </c>
      <c r="N253" s="4">
        <v>6291</v>
      </c>
      <c r="O253" s="4">
        <f t="shared" si="24"/>
        <v>30027</v>
      </c>
      <c r="P253" s="20">
        <f t="shared" si="25"/>
        <v>0.19029540080594132</v>
      </c>
      <c r="Q253" s="21">
        <f t="shared" si="26"/>
        <v>1.3320678056415893</v>
      </c>
      <c r="R253" s="3">
        <f t="shared" si="27"/>
        <v>1142.8</v>
      </c>
      <c r="S253" s="22">
        <v>1.6</v>
      </c>
      <c r="T253" s="4">
        <f t="shared" si="28"/>
        <v>1149.3142857142866</v>
      </c>
      <c r="U253" s="21">
        <v>1.8</v>
      </c>
      <c r="V253" s="3">
        <f t="shared" si="29"/>
        <v>2007.2285714285726</v>
      </c>
      <c r="W253" s="22">
        <v>2.0699999999999998</v>
      </c>
      <c r="X253" s="4">
        <f t="shared" si="30"/>
        <v>3165.4128571428573</v>
      </c>
      <c r="Y253" s="23">
        <f t="shared" si="31"/>
        <v>0.66021838816684519</v>
      </c>
    </row>
    <row r="254" spans="1:25" x14ac:dyDescent="0.45">
      <c r="A254" s="4">
        <v>28107</v>
      </c>
      <c r="B254" s="4">
        <v>251</v>
      </c>
      <c r="C254" s="3">
        <v>0</v>
      </c>
      <c r="D254" s="4" t="s">
        <v>53</v>
      </c>
      <c r="E254" s="19" t="s">
        <v>339</v>
      </c>
      <c r="F254" s="3">
        <v>158719</v>
      </c>
      <c r="G254" s="4">
        <v>5325</v>
      </c>
      <c r="H254" s="4">
        <v>3577</v>
      </c>
      <c r="I254" s="4">
        <v>4094</v>
      </c>
      <c r="J254" s="4">
        <v>3399</v>
      </c>
      <c r="K254" s="4">
        <v>3823</v>
      </c>
      <c r="L254" s="4">
        <v>4217</v>
      </c>
      <c r="M254" s="4">
        <v>5125</v>
      </c>
      <c r="N254" s="4">
        <v>6054</v>
      </c>
      <c r="O254" s="4">
        <f t="shared" si="24"/>
        <v>30289</v>
      </c>
      <c r="P254" s="20">
        <f t="shared" si="25"/>
        <v>0.1758063983624418</v>
      </c>
      <c r="Q254" s="21">
        <f t="shared" si="26"/>
        <v>1.2306447885370926</v>
      </c>
      <c r="R254" s="3">
        <f t="shared" si="27"/>
        <v>1065</v>
      </c>
      <c r="S254" s="22">
        <v>1.6</v>
      </c>
      <c r="T254" s="4">
        <f t="shared" si="28"/>
        <v>1598.2000000000007</v>
      </c>
      <c r="U254" s="21">
        <v>1.8</v>
      </c>
      <c r="V254" s="3">
        <f t="shared" si="29"/>
        <v>2463.6000000000013</v>
      </c>
      <c r="W254" s="22">
        <v>2.0699999999999998</v>
      </c>
      <c r="X254" s="4">
        <f t="shared" si="30"/>
        <v>3631.8899999999994</v>
      </c>
      <c r="Y254" s="23">
        <f t="shared" si="31"/>
        <v>0.66122983797063994</v>
      </c>
    </row>
    <row r="255" spans="1:25" x14ac:dyDescent="0.45">
      <c r="A255" s="4">
        <v>21202</v>
      </c>
      <c r="B255" s="4">
        <v>252</v>
      </c>
      <c r="C255" s="3">
        <v>2</v>
      </c>
      <c r="D255" s="4" t="s">
        <v>121</v>
      </c>
      <c r="E255" s="19" t="s">
        <v>340</v>
      </c>
      <c r="F255" s="3">
        <v>158286</v>
      </c>
      <c r="G255" s="4">
        <v>6108</v>
      </c>
      <c r="H255" s="4">
        <v>3935</v>
      </c>
      <c r="I255" s="4">
        <v>3864</v>
      </c>
      <c r="J255" s="4">
        <v>3662</v>
      </c>
      <c r="K255" s="4">
        <v>4013</v>
      </c>
      <c r="L255" s="4">
        <v>4616</v>
      </c>
      <c r="M255" s="4">
        <v>5186</v>
      </c>
      <c r="N255" s="4">
        <v>6131</v>
      </c>
      <c r="O255" s="4">
        <f t="shared" si="24"/>
        <v>31407</v>
      </c>
      <c r="P255" s="20">
        <f t="shared" si="25"/>
        <v>0.19447893781641035</v>
      </c>
      <c r="Q255" s="21">
        <f t="shared" si="26"/>
        <v>1.3613525647148723</v>
      </c>
      <c r="R255" s="3">
        <f t="shared" si="27"/>
        <v>1221.5999999999999</v>
      </c>
      <c r="S255" s="22">
        <v>1.6</v>
      </c>
      <c r="T255" s="4">
        <f t="shared" si="28"/>
        <v>1070.7428571428582</v>
      </c>
      <c r="U255" s="21">
        <v>1.8</v>
      </c>
      <c r="V255" s="3">
        <f t="shared" si="29"/>
        <v>1968.0857142857149</v>
      </c>
      <c r="W255" s="22">
        <v>2.0699999999999998</v>
      </c>
      <c r="X255" s="4">
        <f t="shared" si="30"/>
        <v>3179.4985714285704</v>
      </c>
      <c r="Y255" s="23">
        <f t="shared" si="31"/>
        <v>0.66211530069286917</v>
      </c>
    </row>
    <row r="256" spans="1:25" x14ac:dyDescent="0.45">
      <c r="A256" s="4">
        <v>8221</v>
      </c>
      <c r="B256" s="4">
        <v>253</v>
      </c>
      <c r="C256" s="3">
        <v>2</v>
      </c>
      <c r="D256" s="4" t="s">
        <v>184</v>
      </c>
      <c r="E256" s="19" t="s">
        <v>341</v>
      </c>
      <c r="F256" s="3">
        <v>156581</v>
      </c>
      <c r="G256" s="4">
        <v>5707</v>
      </c>
      <c r="H256" s="4">
        <v>3699</v>
      </c>
      <c r="I256" s="4">
        <v>3148</v>
      </c>
      <c r="J256" s="4">
        <v>3468</v>
      </c>
      <c r="K256" s="4">
        <v>3938</v>
      </c>
      <c r="L256" s="4">
        <v>4492</v>
      </c>
      <c r="M256" s="4">
        <v>5125</v>
      </c>
      <c r="N256" s="4">
        <v>6589</v>
      </c>
      <c r="O256" s="4">
        <f t="shared" si="24"/>
        <v>30459</v>
      </c>
      <c r="P256" s="20">
        <f t="shared" si="25"/>
        <v>0.1873666239863423</v>
      </c>
      <c r="Q256" s="21">
        <f t="shared" si="26"/>
        <v>1.3115663679043961</v>
      </c>
      <c r="R256" s="3">
        <f t="shared" si="27"/>
        <v>1141.4000000000001</v>
      </c>
      <c r="S256" s="22">
        <v>1.6</v>
      </c>
      <c r="T256" s="4">
        <f t="shared" si="28"/>
        <v>1255.0571428571438</v>
      </c>
      <c r="U256" s="21">
        <v>1.8</v>
      </c>
      <c r="V256" s="3">
        <f t="shared" si="29"/>
        <v>2125.3142857142866</v>
      </c>
      <c r="W256" s="22">
        <v>2.0699999999999998</v>
      </c>
      <c r="X256" s="4">
        <f t="shared" si="30"/>
        <v>3300.1614285714277</v>
      </c>
      <c r="Y256" s="23">
        <f t="shared" si="31"/>
        <v>0.66303436697224971</v>
      </c>
    </row>
    <row r="257" spans="1:25" x14ac:dyDescent="0.45">
      <c r="A257" s="4">
        <v>9203</v>
      </c>
      <c r="B257" s="4">
        <v>254</v>
      </c>
      <c r="C257" s="3">
        <v>2</v>
      </c>
      <c r="D257" s="4" t="s">
        <v>92</v>
      </c>
      <c r="E257" s="19" t="s">
        <v>342</v>
      </c>
      <c r="F257" s="3">
        <v>155549</v>
      </c>
      <c r="G257" s="4">
        <v>4944</v>
      </c>
      <c r="H257" s="4">
        <v>3457</v>
      </c>
      <c r="I257" s="4">
        <v>3091</v>
      </c>
      <c r="J257" s="4">
        <v>3078</v>
      </c>
      <c r="K257" s="4">
        <v>3527</v>
      </c>
      <c r="L257" s="4">
        <v>4178</v>
      </c>
      <c r="M257" s="4">
        <v>4918</v>
      </c>
      <c r="N257" s="4">
        <v>5504</v>
      </c>
      <c r="O257" s="4">
        <f t="shared" si="24"/>
        <v>27753</v>
      </c>
      <c r="P257" s="20">
        <f t="shared" si="25"/>
        <v>0.17814290346989514</v>
      </c>
      <c r="Q257" s="21">
        <f t="shared" si="26"/>
        <v>1.247000324289266</v>
      </c>
      <c r="R257" s="3">
        <f t="shared" si="27"/>
        <v>988.8</v>
      </c>
      <c r="S257" s="22">
        <v>1.6</v>
      </c>
      <c r="T257" s="4">
        <f t="shared" si="28"/>
        <v>1399.5428571428574</v>
      </c>
      <c r="U257" s="21">
        <v>1.8</v>
      </c>
      <c r="V257" s="3">
        <f t="shared" si="29"/>
        <v>2192.4857142857154</v>
      </c>
      <c r="W257" s="22">
        <v>2.0699999999999998</v>
      </c>
      <c r="X257" s="4">
        <f t="shared" si="30"/>
        <v>3262.9585714285713</v>
      </c>
      <c r="Y257" s="23">
        <f t="shared" si="31"/>
        <v>0.6639430725792097</v>
      </c>
    </row>
    <row r="258" spans="1:25" x14ac:dyDescent="0.45">
      <c r="A258" s="4">
        <v>20203</v>
      </c>
      <c r="B258" s="4">
        <v>255</v>
      </c>
      <c r="C258" s="3">
        <v>2</v>
      </c>
      <c r="D258" s="4" t="s">
        <v>133</v>
      </c>
      <c r="E258" s="19" t="s">
        <v>343</v>
      </c>
      <c r="F258" s="3">
        <v>154055</v>
      </c>
      <c r="G258" s="4">
        <v>5300</v>
      </c>
      <c r="H258" s="4">
        <v>3672</v>
      </c>
      <c r="I258" s="4">
        <v>3416</v>
      </c>
      <c r="J258" s="4">
        <v>3134</v>
      </c>
      <c r="K258" s="4">
        <v>3677</v>
      </c>
      <c r="L258" s="4">
        <v>3994</v>
      </c>
      <c r="M258" s="4">
        <v>4869</v>
      </c>
      <c r="N258" s="4">
        <v>5583</v>
      </c>
      <c r="O258" s="4">
        <f t="shared" si="24"/>
        <v>28345</v>
      </c>
      <c r="P258" s="20">
        <f t="shared" si="25"/>
        <v>0.18698183101076027</v>
      </c>
      <c r="Q258" s="21">
        <f t="shared" si="26"/>
        <v>1.3088728170753219</v>
      </c>
      <c r="R258" s="3">
        <f t="shared" si="27"/>
        <v>1060</v>
      </c>
      <c r="S258" s="22">
        <v>1.6</v>
      </c>
      <c r="T258" s="4">
        <f t="shared" si="28"/>
        <v>1178.8571428571431</v>
      </c>
      <c r="U258" s="21">
        <v>1.8</v>
      </c>
      <c r="V258" s="3">
        <f t="shared" si="29"/>
        <v>1988.7142857142862</v>
      </c>
      <c r="W258" s="22">
        <v>2.0699999999999998</v>
      </c>
      <c r="X258" s="4">
        <f t="shared" si="30"/>
        <v>3082.0214285714283</v>
      </c>
      <c r="Y258" s="23">
        <f t="shared" si="31"/>
        <v>0.66480138876423178</v>
      </c>
    </row>
    <row r="259" spans="1:25" x14ac:dyDescent="0.45">
      <c r="A259" s="4">
        <v>23210</v>
      </c>
      <c r="B259" s="4">
        <v>256</v>
      </c>
      <c r="C259" s="3">
        <v>2</v>
      </c>
      <c r="D259" s="4" t="s">
        <v>46</v>
      </c>
      <c r="E259" s="19" t="s">
        <v>344</v>
      </c>
      <c r="F259" s="3">
        <v>153834</v>
      </c>
      <c r="G259" s="4">
        <v>7002</v>
      </c>
      <c r="H259" s="4">
        <v>3648</v>
      </c>
      <c r="I259" s="4">
        <v>4422</v>
      </c>
      <c r="J259" s="4">
        <v>4771</v>
      </c>
      <c r="K259" s="4">
        <v>4704</v>
      </c>
      <c r="L259" s="4">
        <v>4771</v>
      </c>
      <c r="M259" s="4">
        <v>5003</v>
      </c>
      <c r="N259" s="4">
        <v>5909</v>
      </c>
      <c r="O259" s="4">
        <f t="shared" si="24"/>
        <v>33228</v>
      </c>
      <c r="P259" s="20">
        <f t="shared" si="25"/>
        <v>0.21072589382448537</v>
      </c>
      <c r="Q259" s="21">
        <f t="shared" si="26"/>
        <v>1.4750812567713976</v>
      </c>
      <c r="R259" s="3">
        <f t="shared" si="27"/>
        <v>1400.4</v>
      </c>
      <c r="S259" s="22">
        <v>1.6</v>
      </c>
      <c r="T259" s="4">
        <f t="shared" si="28"/>
        <v>592.97142857142899</v>
      </c>
      <c r="U259" s="21">
        <v>1.8</v>
      </c>
      <c r="V259" s="3">
        <f t="shared" si="29"/>
        <v>1542.3428571428576</v>
      </c>
      <c r="W259" s="22">
        <v>2.0699999999999998</v>
      </c>
      <c r="X259" s="4">
        <f t="shared" si="30"/>
        <v>2823.9942857142851</v>
      </c>
      <c r="Y259" s="23">
        <f t="shared" si="31"/>
        <v>0.66558784663222981</v>
      </c>
    </row>
    <row r="260" spans="1:25" x14ac:dyDescent="0.45">
      <c r="A260" s="4">
        <v>27120</v>
      </c>
      <c r="B260" s="4">
        <v>257</v>
      </c>
      <c r="C260" s="3">
        <v>0</v>
      </c>
      <c r="D260" s="4" t="s">
        <v>44</v>
      </c>
      <c r="E260" s="19" t="s">
        <v>345</v>
      </c>
      <c r="F260" s="3">
        <v>153056</v>
      </c>
      <c r="G260" s="4">
        <v>5315</v>
      </c>
      <c r="H260" s="4">
        <v>3090</v>
      </c>
      <c r="I260" s="4">
        <v>4326</v>
      </c>
      <c r="J260" s="4">
        <v>4535</v>
      </c>
      <c r="K260" s="4">
        <v>4222</v>
      </c>
      <c r="L260" s="4">
        <v>4504</v>
      </c>
      <c r="M260" s="4">
        <v>4947</v>
      </c>
      <c r="N260" s="4">
        <v>6233</v>
      </c>
      <c r="O260" s="4">
        <f t="shared" si="24"/>
        <v>31857</v>
      </c>
      <c r="P260" s="20">
        <f t="shared" si="25"/>
        <v>0.1668393131807766</v>
      </c>
      <c r="Q260" s="21">
        <f t="shared" si="26"/>
        <v>1.1678751922654362</v>
      </c>
      <c r="R260" s="3">
        <f t="shared" si="27"/>
        <v>1063</v>
      </c>
      <c r="S260" s="22">
        <v>1.6</v>
      </c>
      <c r="T260" s="4">
        <f t="shared" si="28"/>
        <v>1966.6000000000004</v>
      </c>
      <c r="U260" s="21">
        <v>1.8</v>
      </c>
      <c r="V260" s="3">
        <f t="shared" si="29"/>
        <v>2876.8000000000011</v>
      </c>
      <c r="W260" s="22">
        <v>2.0699999999999998</v>
      </c>
      <c r="X260" s="4">
        <f t="shared" si="30"/>
        <v>4105.57</v>
      </c>
      <c r="Y260" s="23">
        <f t="shared" si="31"/>
        <v>0.66673121219973475</v>
      </c>
    </row>
    <row r="261" spans="1:25" x14ac:dyDescent="0.45">
      <c r="A261" s="4">
        <v>12208</v>
      </c>
      <c r="B261" s="4">
        <v>258</v>
      </c>
      <c r="C261" s="3">
        <v>2</v>
      </c>
      <c r="D261" s="4" t="s">
        <v>63</v>
      </c>
      <c r="E261" s="19" t="s">
        <v>346</v>
      </c>
      <c r="F261" s="3">
        <v>152638</v>
      </c>
      <c r="G261" s="4">
        <v>4636</v>
      </c>
      <c r="H261" s="4">
        <v>3486</v>
      </c>
      <c r="I261" s="4">
        <v>3500</v>
      </c>
      <c r="J261" s="4">
        <v>3165</v>
      </c>
      <c r="K261" s="4">
        <v>3330</v>
      </c>
      <c r="L261" s="4">
        <v>4005</v>
      </c>
      <c r="M261" s="4">
        <v>4908</v>
      </c>
      <c r="N261" s="4">
        <v>5761</v>
      </c>
      <c r="O261" s="4">
        <f t="shared" ref="O261:O324" si="32">SUM(H261:N261)</f>
        <v>28155</v>
      </c>
      <c r="P261" s="20">
        <f t="shared" ref="P261:P324" si="33">+G261/O261</f>
        <v>0.16465991830935892</v>
      </c>
      <c r="Q261" s="21">
        <f t="shared" ref="Q261:Q324" si="34">+P261*7</f>
        <v>1.1526194281655124</v>
      </c>
      <c r="R261" s="3">
        <f t="shared" ref="R261:R324" si="35">+G261/5</f>
        <v>927.2</v>
      </c>
      <c r="S261" s="22">
        <v>1.6</v>
      </c>
      <c r="T261" s="4">
        <f t="shared" si="28"/>
        <v>1799.4285714285716</v>
      </c>
      <c r="U261" s="21">
        <v>1.8</v>
      </c>
      <c r="V261" s="3">
        <f t="shared" si="29"/>
        <v>2603.857142857144</v>
      </c>
      <c r="W261" s="22">
        <v>2.0699999999999998</v>
      </c>
      <c r="X261" s="4">
        <f t="shared" si="30"/>
        <v>3689.8357142857149</v>
      </c>
      <c r="Y261" s="23">
        <f t="shared" si="31"/>
        <v>0.66775879938140847</v>
      </c>
    </row>
    <row r="262" spans="1:25" x14ac:dyDescent="0.45">
      <c r="A262" s="4">
        <v>14116</v>
      </c>
      <c r="B262" s="4">
        <v>259</v>
      </c>
      <c r="C262" s="3">
        <v>0</v>
      </c>
      <c r="D262" s="4" t="s">
        <v>42</v>
      </c>
      <c r="E262" s="19" t="s">
        <v>347</v>
      </c>
      <c r="F262" s="3">
        <v>152378</v>
      </c>
      <c r="G262" s="4">
        <v>5184</v>
      </c>
      <c r="H262" s="4">
        <v>3535</v>
      </c>
      <c r="I262" s="4">
        <v>3738</v>
      </c>
      <c r="J262" s="4">
        <v>3485</v>
      </c>
      <c r="K262" s="4">
        <v>3459</v>
      </c>
      <c r="L262" s="4">
        <v>3948</v>
      </c>
      <c r="M262" s="4">
        <v>4804</v>
      </c>
      <c r="N262" s="4">
        <v>6419</v>
      </c>
      <c r="O262" s="4">
        <f t="shared" si="32"/>
        <v>29388</v>
      </c>
      <c r="P262" s="20">
        <f t="shared" si="33"/>
        <v>0.17639853001224989</v>
      </c>
      <c r="Q262" s="21">
        <f t="shared" si="34"/>
        <v>1.2347897100857492</v>
      </c>
      <c r="R262" s="3">
        <f t="shared" si="35"/>
        <v>1036.8</v>
      </c>
      <c r="S262" s="22">
        <v>1.6</v>
      </c>
      <c r="T262" s="4">
        <f t="shared" ref="T262:T325" si="36">(S262/7*$O262)-G262</f>
        <v>1533.2571428571437</v>
      </c>
      <c r="U262" s="21">
        <v>1.8</v>
      </c>
      <c r="V262" s="3">
        <f t="shared" ref="V262:V325" si="37">(U262/7*$O262)-G262</f>
        <v>2372.914285714287</v>
      </c>
      <c r="W262" s="22">
        <v>2.0699999999999998</v>
      </c>
      <c r="X262" s="4">
        <f t="shared" ref="X262:X325" si="38">(W262/7*$O262)-G262</f>
        <v>3506.4514285714286</v>
      </c>
      <c r="Y262" s="23">
        <f t="shared" ref="Y262:Y325" si="39">Y261+X262/$X$1908</f>
        <v>0.66873531563312438</v>
      </c>
    </row>
    <row r="263" spans="1:25" x14ac:dyDescent="0.45">
      <c r="A263" s="4">
        <v>28217</v>
      </c>
      <c r="B263" s="4">
        <v>260</v>
      </c>
      <c r="C263" s="3">
        <v>2</v>
      </c>
      <c r="D263" s="4" t="s">
        <v>53</v>
      </c>
      <c r="E263" s="19" t="s">
        <v>348</v>
      </c>
      <c r="F263" s="3">
        <v>152321</v>
      </c>
      <c r="G263" s="4">
        <v>5114</v>
      </c>
      <c r="H263" s="4">
        <v>3587</v>
      </c>
      <c r="I263" s="4">
        <v>3491</v>
      </c>
      <c r="J263" s="4">
        <v>2878</v>
      </c>
      <c r="K263" s="4">
        <v>3294</v>
      </c>
      <c r="L263" s="4">
        <v>4060</v>
      </c>
      <c r="M263" s="4">
        <v>4989</v>
      </c>
      <c r="N263" s="4">
        <v>6531</v>
      </c>
      <c r="O263" s="4">
        <f t="shared" si="32"/>
        <v>28830</v>
      </c>
      <c r="P263" s="20">
        <f t="shared" si="33"/>
        <v>0.17738466874783212</v>
      </c>
      <c r="Q263" s="21">
        <f t="shared" si="34"/>
        <v>1.2416926812348248</v>
      </c>
      <c r="R263" s="3">
        <f t="shared" si="35"/>
        <v>1022.8</v>
      </c>
      <c r="S263" s="22">
        <v>1.6</v>
      </c>
      <c r="T263" s="4">
        <f t="shared" si="36"/>
        <v>1475.7142857142862</v>
      </c>
      <c r="U263" s="21">
        <v>1.8</v>
      </c>
      <c r="V263" s="3">
        <f t="shared" si="37"/>
        <v>2299.4285714285725</v>
      </c>
      <c r="W263" s="22">
        <v>2.0699999999999998</v>
      </c>
      <c r="X263" s="4">
        <f t="shared" si="38"/>
        <v>3411.4428571428562</v>
      </c>
      <c r="Y263" s="23">
        <f t="shared" si="39"/>
        <v>0.66968537282332397</v>
      </c>
    </row>
    <row r="264" spans="1:25" x14ac:dyDescent="0.45">
      <c r="A264" s="4">
        <v>13213</v>
      </c>
      <c r="B264" s="4">
        <v>261</v>
      </c>
      <c r="C264" s="3">
        <v>2</v>
      </c>
      <c r="D264" s="4" t="s">
        <v>65</v>
      </c>
      <c r="E264" s="19" t="s">
        <v>349</v>
      </c>
      <c r="F264" s="3">
        <v>151815</v>
      </c>
      <c r="G264" s="4">
        <v>5222</v>
      </c>
      <c r="H264" s="4">
        <v>3481</v>
      </c>
      <c r="I264" s="4">
        <v>4039</v>
      </c>
      <c r="J264" s="4">
        <v>3673</v>
      </c>
      <c r="K264" s="4">
        <v>3848</v>
      </c>
      <c r="L264" s="4">
        <v>4359</v>
      </c>
      <c r="M264" s="4">
        <v>4908</v>
      </c>
      <c r="N264" s="4">
        <v>6209</v>
      </c>
      <c r="O264" s="4">
        <f t="shared" si="32"/>
        <v>30517</v>
      </c>
      <c r="P264" s="20">
        <f t="shared" si="33"/>
        <v>0.17111773765442212</v>
      </c>
      <c r="Q264" s="21">
        <f t="shared" si="34"/>
        <v>1.1978241635809548</v>
      </c>
      <c r="R264" s="3">
        <f t="shared" si="35"/>
        <v>1044.4000000000001</v>
      </c>
      <c r="S264" s="22">
        <v>1.6</v>
      </c>
      <c r="T264" s="4">
        <f t="shared" si="36"/>
        <v>1753.3142857142866</v>
      </c>
      <c r="U264" s="21">
        <v>1.8</v>
      </c>
      <c r="V264" s="3">
        <f t="shared" si="37"/>
        <v>2625.2285714285726</v>
      </c>
      <c r="W264" s="22">
        <v>2.0699999999999998</v>
      </c>
      <c r="X264" s="4">
        <f t="shared" si="38"/>
        <v>3802.312857142857</v>
      </c>
      <c r="Y264" s="23">
        <f t="shared" si="39"/>
        <v>0.67074428391185459</v>
      </c>
    </row>
    <row r="265" spans="1:25" x14ac:dyDescent="0.45">
      <c r="A265" s="4">
        <v>38202</v>
      </c>
      <c r="B265" s="4">
        <v>262</v>
      </c>
      <c r="C265" s="3">
        <v>2</v>
      </c>
      <c r="D265" s="4" t="s">
        <v>94</v>
      </c>
      <c r="E265" s="19" t="s">
        <v>350</v>
      </c>
      <c r="F265" s="3">
        <v>151672</v>
      </c>
      <c r="G265" s="4">
        <v>4719</v>
      </c>
      <c r="H265" s="4">
        <v>2918</v>
      </c>
      <c r="I265" s="4">
        <v>2505</v>
      </c>
      <c r="J265" s="4">
        <v>2690</v>
      </c>
      <c r="K265" s="4">
        <v>3224</v>
      </c>
      <c r="L265" s="4">
        <v>3919</v>
      </c>
      <c r="M265" s="4">
        <v>4504</v>
      </c>
      <c r="N265" s="4">
        <v>5679</v>
      </c>
      <c r="O265" s="4">
        <f t="shared" si="32"/>
        <v>25439</v>
      </c>
      <c r="P265" s="20">
        <f t="shared" si="33"/>
        <v>0.18550257478674476</v>
      </c>
      <c r="Q265" s="21">
        <f t="shared" si="34"/>
        <v>1.2985180235072133</v>
      </c>
      <c r="R265" s="3">
        <f t="shared" si="35"/>
        <v>943.8</v>
      </c>
      <c r="S265" s="22">
        <v>1.6</v>
      </c>
      <c r="T265" s="4">
        <f t="shared" si="36"/>
        <v>1095.6285714285723</v>
      </c>
      <c r="U265" s="21">
        <v>1.8</v>
      </c>
      <c r="V265" s="3">
        <f t="shared" si="37"/>
        <v>1822.4571428571435</v>
      </c>
      <c r="W265" s="22">
        <v>2.0699999999999998</v>
      </c>
      <c r="X265" s="4">
        <f t="shared" si="38"/>
        <v>2803.6757142857141</v>
      </c>
      <c r="Y265" s="23">
        <f t="shared" si="39"/>
        <v>0.67152508323427851</v>
      </c>
    </row>
    <row r="266" spans="1:25" x14ac:dyDescent="0.45">
      <c r="A266" s="4">
        <v>14104</v>
      </c>
      <c r="B266" s="4">
        <v>263</v>
      </c>
      <c r="C266" s="3">
        <v>0</v>
      </c>
      <c r="D266" s="4" t="s">
        <v>42</v>
      </c>
      <c r="E266" s="19" t="s">
        <v>351</v>
      </c>
      <c r="F266" s="3">
        <v>151388</v>
      </c>
      <c r="G266" s="4">
        <v>4395</v>
      </c>
      <c r="H266" s="4">
        <v>2608</v>
      </c>
      <c r="I266" s="4">
        <v>3639</v>
      </c>
      <c r="J266" s="4">
        <v>4218</v>
      </c>
      <c r="K266" s="4">
        <v>4483</v>
      </c>
      <c r="L266" s="4">
        <v>4878</v>
      </c>
      <c r="M266" s="4">
        <v>5805</v>
      </c>
      <c r="N266" s="4">
        <v>7021</v>
      </c>
      <c r="O266" s="4">
        <f t="shared" si="32"/>
        <v>32652</v>
      </c>
      <c r="P266" s="20">
        <f t="shared" si="33"/>
        <v>0.13460124954061006</v>
      </c>
      <c r="Q266" s="21">
        <f t="shared" si="34"/>
        <v>0.94220874678427047</v>
      </c>
      <c r="R266" s="3">
        <f t="shared" si="35"/>
        <v>879</v>
      </c>
      <c r="S266" s="22">
        <v>1.6</v>
      </c>
      <c r="T266" s="4">
        <f t="shared" si="36"/>
        <v>3068.3142857142866</v>
      </c>
      <c r="U266" s="21">
        <v>1.8</v>
      </c>
      <c r="V266" s="3">
        <f t="shared" si="37"/>
        <v>4001.2285714285717</v>
      </c>
      <c r="W266" s="22">
        <v>2.0699999999999998</v>
      </c>
      <c r="X266" s="4">
        <f t="shared" si="38"/>
        <v>5260.6628571428573</v>
      </c>
      <c r="Y266" s="23">
        <f t="shared" si="39"/>
        <v>0.67299013212471503</v>
      </c>
    </row>
    <row r="267" spans="1:25" x14ac:dyDescent="0.45">
      <c r="A267" s="4">
        <v>23104</v>
      </c>
      <c r="B267" s="4">
        <v>264</v>
      </c>
      <c r="C267" s="3">
        <v>0</v>
      </c>
      <c r="D267" s="4" t="s">
        <v>46</v>
      </c>
      <c r="E267" s="19" t="s">
        <v>352</v>
      </c>
      <c r="F267" s="3">
        <v>151082</v>
      </c>
      <c r="G267" s="4">
        <v>5696</v>
      </c>
      <c r="H267" s="4">
        <v>3014</v>
      </c>
      <c r="I267" s="4">
        <v>4348</v>
      </c>
      <c r="J267" s="4">
        <v>5052</v>
      </c>
      <c r="K267" s="4">
        <v>4767</v>
      </c>
      <c r="L267" s="4">
        <v>4791</v>
      </c>
      <c r="M267" s="4">
        <v>5052</v>
      </c>
      <c r="N267" s="4">
        <v>6081</v>
      </c>
      <c r="O267" s="4">
        <f t="shared" si="32"/>
        <v>33105</v>
      </c>
      <c r="P267" s="20">
        <f t="shared" si="33"/>
        <v>0.17205860141972512</v>
      </c>
      <c r="Q267" s="21">
        <f t="shared" si="34"/>
        <v>1.2044102099380758</v>
      </c>
      <c r="R267" s="3">
        <f t="shared" si="35"/>
        <v>1139.2</v>
      </c>
      <c r="S267" s="22">
        <v>1.6</v>
      </c>
      <c r="T267" s="4">
        <f t="shared" si="36"/>
        <v>1870.8571428571431</v>
      </c>
      <c r="U267" s="21">
        <v>1.8</v>
      </c>
      <c r="V267" s="3">
        <f t="shared" si="37"/>
        <v>2816.7142857142862</v>
      </c>
      <c r="W267" s="22">
        <v>2.0699999999999998</v>
      </c>
      <c r="X267" s="4">
        <f t="shared" si="38"/>
        <v>4093.6214285714286</v>
      </c>
      <c r="Y267" s="23">
        <f t="shared" si="39"/>
        <v>0.67413017011891052</v>
      </c>
    </row>
    <row r="268" spans="1:25" x14ac:dyDescent="0.45">
      <c r="A268" s="4">
        <v>11232</v>
      </c>
      <c r="B268" s="4">
        <v>265</v>
      </c>
      <c r="C268" s="3">
        <v>2</v>
      </c>
      <c r="D268" s="4" t="s">
        <v>57</v>
      </c>
      <c r="E268" s="19" t="s">
        <v>353</v>
      </c>
      <c r="F268" s="3">
        <v>150582</v>
      </c>
      <c r="G268" s="4">
        <v>4797</v>
      </c>
      <c r="H268" s="4">
        <v>3116</v>
      </c>
      <c r="I268" s="4">
        <v>3364</v>
      </c>
      <c r="J268" s="4">
        <v>3353</v>
      </c>
      <c r="K268" s="4">
        <v>3538</v>
      </c>
      <c r="L268" s="4">
        <v>4212</v>
      </c>
      <c r="M268" s="4">
        <v>4783</v>
      </c>
      <c r="N268" s="4">
        <v>5584</v>
      </c>
      <c r="O268" s="4">
        <f t="shared" si="32"/>
        <v>27950</v>
      </c>
      <c r="P268" s="20">
        <f t="shared" si="33"/>
        <v>0.17162790697674418</v>
      </c>
      <c r="Q268" s="21">
        <f t="shared" si="34"/>
        <v>1.2013953488372093</v>
      </c>
      <c r="R268" s="3">
        <f t="shared" si="35"/>
        <v>959.4</v>
      </c>
      <c r="S268" s="22">
        <v>1.6</v>
      </c>
      <c r="T268" s="4">
        <f t="shared" si="36"/>
        <v>1591.5714285714294</v>
      </c>
      <c r="U268" s="21">
        <v>1.8</v>
      </c>
      <c r="V268" s="3">
        <f t="shared" si="37"/>
        <v>2390.1428571428578</v>
      </c>
      <c r="W268" s="22">
        <v>2.0699999999999998</v>
      </c>
      <c r="X268" s="4">
        <f t="shared" si="38"/>
        <v>3468.2142857142862</v>
      </c>
      <c r="Y268" s="23">
        <f t="shared" si="39"/>
        <v>0.67509603765862225</v>
      </c>
    </row>
    <row r="269" spans="1:25" x14ac:dyDescent="0.45">
      <c r="A269" s="4">
        <v>13203</v>
      </c>
      <c r="B269" s="4">
        <v>266</v>
      </c>
      <c r="C269" s="3">
        <v>2</v>
      </c>
      <c r="D269" s="4" t="s">
        <v>65</v>
      </c>
      <c r="E269" s="19" t="s">
        <v>354</v>
      </c>
      <c r="F269" s="3">
        <v>150149</v>
      </c>
      <c r="G269" s="4">
        <v>5683</v>
      </c>
      <c r="H269" s="4">
        <v>2878</v>
      </c>
      <c r="I269" s="4">
        <v>5054</v>
      </c>
      <c r="J269" s="4">
        <v>5363</v>
      </c>
      <c r="K269" s="4">
        <v>5193</v>
      </c>
      <c r="L269" s="4">
        <v>5673</v>
      </c>
      <c r="M269" s="4">
        <v>5906</v>
      </c>
      <c r="N269" s="4">
        <v>6305</v>
      </c>
      <c r="O269" s="4">
        <f t="shared" si="32"/>
        <v>36372</v>
      </c>
      <c r="P269" s="20">
        <f t="shared" si="33"/>
        <v>0.1562465632904432</v>
      </c>
      <c r="Q269" s="21">
        <f t="shared" si="34"/>
        <v>1.0937259430331023</v>
      </c>
      <c r="R269" s="3">
        <f t="shared" si="35"/>
        <v>1136.5999999999999</v>
      </c>
      <c r="S269" s="22">
        <v>1.6</v>
      </c>
      <c r="T269" s="4">
        <f t="shared" si="36"/>
        <v>2630.6000000000004</v>
      </c>
      <c r="U269" s="21">
        <v>1.8</v>
      </c>
      <c r="V269" s="3">
        <f t="shared" si="37"/>
        <v>3669.8000000000011</v>
      </c>
      <c r="W269" s="22">
        <v>2.0699999999999998</v>
      </c>
      <c r="X269" s="4">
        <f t="shared" si="38"/>
        <v>5072.7199999999993</v>
      </c>
      <c r="Y269" s="23">
        <f t="shared" si="39"/>
        <v>0.67650874609657208</v>
      </c>
    </row>
    <row r="270" spans="1:25" x14ac:dyDescent="0.45">
      <c r="A270" s="4">
        <v>26111</v>
      </c>
      <c r="B270" s="4">
        <v>267</v>
      </c>
      <c r="C270" s="3">
        <v>0</v>
      </c>
      <c r="D270" s="4" t="s">
        <v>55</v>
      </c>
      <c r="E270" s="19" t="s">
        <v>355</v>
      </c>
      <c r="F270" s="3">
        <v>149837</v>
      </c>
      <c r="G270" s="4">
        <v>5648</v>
      </c>
      <c r="H270" s="4">
        <v>3584</v>
      </c>
      <c r="I270" s="4">
        <v>4093</v>
      </c>
      <c r="J270" s="4">
        <v>3887</v>
      </c>
      <c r="K270" s="4">
        <v>3797</v>
      </c>
      <c r="L270" s="4">
        <v>4316</v>
      </c>
      <c r="M270" s="4">
        <v>4827</v>
      </c>
      <c r="N270" s="4">
        <v>6245</v>
      </c>
      <c r="O270" s="4">
        <f t="shared" si="32"/>
        <v>30749</v>
      </c>
      <c r="P270" s="20">
        <f t="shared" si="33"/>
        <v>0.18368077010634493</v>
      </c>
      <c r="Q270" s="21">
        <f t="shared" si="34"/>
        <v>1.2857653907444144</v>
      </c>
      <c r="R270" s="3">
        <f t="shared" si="35"/>
        <v>1129.5999999999999</v>
      </c>
      <c r="S270" s="22">
        <v>1.6</v>
      </c>
      <c r="T270" s="4">
        <f t="shared" si="36"/>
        <v>1380.3428571428576</v>
      </c>
      <c r="U270" s="21">
        <v>1.8</v>
      </c>
      <c r="V270" s="3">
        <f t="shared" si="37"/>
        <v>2258.885714285715</v>
      </c>
      <c r="W270" s="22">
        <v>2.0699999999999998</v>
      </c>
      <c r="X270" s="4">
        <f t="shared" si="38"/>
        <v>3444.9185714285704</v>
      </c>
      <c r="Y270" s="23">
        <f t="shared" si="39"/>
        <v>0.67746812598229555</v>
      </c>
    </row>
    <row r="271" spans="1:25" x14ac:dyDescent="0.45">
      <c r="A271" s="4">
        <v>11102</v>
      </c>
      <c r="B271" s="4">
        <v>268</v>
      </c>
      <c r="C271" s="3">
        <v>0</v>
      </c>
      <c r="D271" s="4" t="s">
        <v>57</v>
      </c>
      <c r="E271" s="19" t="s">
        <v>356</v>
      </c>
      <c r="F271" s="3">
        <v>149242</v>
      </c>
      <c r="G271" s="4">
        <v>5541</v>
      </c>
      <c r="H271" s="4">
        <v>3513</v>
      </c>
      <c r="I271" s="4">
        <v>4338</v>
      </c>
      <c r="J271" s="4">
        <v>4529</v>
      </c>
      <c r="K271" s="4">
        <v>4521</v>
      </c>
      <c r="L271" s="4">
        <v>4733</v>
      </c>
      <c r="M271" s="4">
        <v>5449</v>
      </c>
      <c r="N271" s="4">
        <v>6498</v>
      </c>
      <c r="O271" s="4">
        <f t="shared" si="32"/>
        <v>33581</v>
      </c>
      <c r="P271" s="20">
        <f t="shared" si="33"/>
        <v>0.16500402013043089</v>
      </c>
      <c r="Q271" s="21">
        <f t="shared" si="34"/>
        <v>1.1550281409130163</v>
      </c>
      <c r="R271" s="3">
        <f t="shared" si="35"/>
        <v>1108.2</v>
      </c>
      <c r="S271" s="22">
        <v>1.6</v>
      </c>
      <c r="T271" s="4">
        <f t="shared" si="36"/>
        <v>2134.6571428571433</v>
      </c>
      <c r="U271" s="21">
        <v>1.8</v>
      </c>
      <c r="V271" s="3">
        <f t="shared" si="37"/>
        <v>3094.1142857142859</v>
      </c>
      <c r="W271" s="22">
        <v>2.0699999999999998</v>
      </c>
      <c r="X271" s="4">
        <f t="shared" si="38"/>
        <v>4389.3814285714288</v>
      </c>
      <c r="Y271" s="23">
        <f t="shared" si="39"/>
        <v>0.67869053056633</v>
      </c>
    </row>
    <row r="272" spans="1:25" x14ac:dyDescent="0.45">
      <c r="A272" s="4">
        <v>33102</v>
      </c>
      <c r="B272" s="4">
        <v>269</v>
      </c>
      <c r="C272" s="3">
        <v>0</v>
      </c>
      <c r="D272" s="4" t="s">
        <v>78</v>
      </c>
      <c r="E272" s="19" t="s">
        <v>357</v>
      </c>
      <c r="F272" s="3">
        <v>149232</v>
      </c>
      <c r="G272" s="4">
        <v>6674</v>
      </c>
      <c r="H272" s="4">
        <v>3782</v>
      </c>
      <c r="I272" s="4">
        <v>3986</v>
      </c>
      <c r="J272" s="4">
        <v>3953</v>
      </c>
      <c r="K272" s="4">
        <v>4267</v>
      </c>
      <c r="L272" s="4">
        <v>4722</v>
      </c>
      <c r="M272" s="4">
        <v>5318</v>
      </c>
      <c r="N272" s="4">
        <v>6152</v>
      </c>
      <c r="O272" s="4">
        <f t="shared" si="32"/>
        <v>32180</v>
      </c>
      <c r="P272" s="20">
        <f t="shared" si="33"/>
        <v>0.20739589807333747</v>
      </c>
      <c r="Q272" s="21">
        <f t="shared" si="34"/>
        <v>1.4517712865133623</v>
      </c>
      <c r="R272" s="3">
        <f t="shared" si="35"/>
        <v>1334.8</v>
      </c>
      <c r="S272" s="22">
        <v>1.6</v>
      </c>
      <c r="T272" s="4">
        <f t="shared" si="36"/>
        <v>681.42857142857247</v>
      </c>
      <c r="U272" s="21">
        <v>1.8</v>
      </c>
      <c r="V272" s="3">
        <f t="shared" si="37"/>
        <v>1600.8571428571431</v>
      </c>
      <c r="W272" s="22">
        <v>2.0699999999999998</v>
      </c>
      <c r="X272" s="4">
        <f t="shared" si="38"/>
        <v>2842.0857142857149</v>
      </c>
      <c r="Y272" s="23">
        <f t="shared" si="39"/>
        <v>0.67948202673997016</v>
      </c>
    </row>
    <row r="273" spans="1:25" x14ac:dyDescent="0.45">
      <c r="A273" s="4">
        <v>12106</v>
      </c>
      <c r="B273" s="4">
        <v>270</v>
      </c>
      <c r="C273" s="3">
        <v>0</v>
      </c>
      <c r="D273" s="4" t="s">
        <v>63</v>
      </c>
      <c r="E273" s="19" t="s">
        <v>358</v>
      </c>
      <c r="F273" s="3">
        <v>148944</v>
      </c>
      <c r="G273" s="4">
        <v>4724</v>
      </c>
      <c r="H273" s="4">
        <v>3809</v>
      </c>
      <c r="I273" s="4">
        <v>3615</v>
      </c>
      <c r="J273" s="4">
        <v>2622</v>
      </c>
      <c r="K273" s="4">
        <v>3024</v>
      </c>
      <c r="L273" s="4">
        <v>4132</v>
      </c>
      <c r="M273" s="4">
        <v>5801</v>
      </c>
      <c r="N273" s="4">
        <v>7580</v>
      </c>
      <c r="O273" s="4">
        <f t="shared" si="32"/>
        <v>30583</v>
      </c>
      <c r="P273" s="20">
        <f t="shared" si="33"/>
        <v>0.15446489879998693</v>
      </c>
      <c r="Q273" s="21">
        <f t="shared" si="34"/>
        <v>1.0812542915999086</v>
      </c>
      <c r="R273" s="3">
        <f t="shared" si="35"/>
        <v>944.8</v>
      </c>
      <c r="S273" s="22">
        <v>1.6</v>
      </c>
      <c r="T273" s="4">
        <f t="shared" si="36"/>
        <v>2266.4000000000005</v>
      </c>
      <c r="U273" s="21">
        <v>1.8</v>
      </c>
      <c r="V273" s="3">
        <f t="shared" si="37"/>
        <v>3140.2000000000007</v>
      </c>
      <c r="W273" s="22">
        <v>2.0699999999999998</v>
      </c>
      <c r="X273" s="4">
        <f t="shared" si="38"/>
        <v>4319.83</v>
      </c>
      <c r="Y273" s="23">
        <f t="shared" si="39"/>
        <v>0.68068506185555089</v>
      </c>
    </row>
    <row r="274" spans="1:25" x14ac:dyDescent="0.45">
      <c r="A274" s="4">
        <v>23219</v>
      </c>
      <c r="B274" s="4">
        <v>271</v>
      </c>
      <c r="C274" s="3">
        <v>2</v>
      </c>
      <c r="D274" s="4" t="s">
        <v>46</v>
      </c>
      <c r="E274" s="19" t="s">
        <v>359</v>
      </c>
      <c r="F274" s="3">
        <v>148831</v>
      </c>
      <c r="G274" s="4">
        <v>5427</v>
      </c>
      <c r="H274" s="4">
        <v>3637</v>
      </c>
      <c r="I274" s="4">
        <v>4016</v>
      </c>
      <c r="J274" s="4">
        <v>3778</v>
      </c>
      <c r="K274" s="4">
        <v>3732</v>
      </c>
      <c r="L274" s="4">
        <v>4200</v>
      </c>
      <c r="M274" s="4">
        <v>4980</v>
      </c>
      <c r="N274" s="4">
        <v>6134</v>
      </c>
      <c r="O274" s="4">
        <f t="shared" si="32"/>
        <v>30477</v>
      </c>
      <c r="P274" s="20">
        <f t="shared" si="33"/>
        <v>0.17806870754995571</v>
      </c>
      <c r="Q274" s="21">
        <f t="shared" si="34"/>
        <v>1.2464809528496901</v>
      </c>
      <c r="R274" s="3">
        <f t="shared" si="35"/>
        <v>1085.4000000000001</v>
      </c>
      <c r="S274" s="22">
        <v>1.6</v>
      </c>
      <c r="T274" s="4">
        <f t="shared" si="36"/>
        <v>1539.1714285714288</v>
      </c>
      <c r="U274" s="21">
        <v>1.8</v>
      </c>
      <c r="V274" s="3">
        <f t="shared" si="37"/>
        <v>2409.942857142858</v>
      </c>
      <c r="W274" s="22">
        <v>2.0699999999999998</v>
      </c>
      <c r="X274" s="4">
        <f t="shared" si="38"/>
        <v>3585.4842857142849</v>
      </c>
      <c r="Y274" s="23">
        <f t="shared" si="39"/>
        <v>0.68168358807118379</v>
      </c>
    </row>
    <row r="275" spans="1:25" x14ac:dyDescent="0.45">
      <c r="A275" s="4">
        <v>11215</v>
      </c>
      <c r="B275" s="4">
        <v>272</v>
      </c>
      <c r="C275" s="3">
        <v>2</v>
      </c>
      <c r="D275" s="4" t="s">
        <v>57</v>
      </c>
      <c r="E275" s="19" t="s">
        <v>360</v>
      </c>
      <c r="F275" s="3">
        <v>148699</v>
      </c>
      <c r="G275" s="4">
        <v>4511</v>
      </c>
      <c r="H275" s="4">
        <v>3181</v>
      </c>
      <c r="I275" s="4">
        <v>3503</v>
      </c>
      <c r="J275" s="4">
        <v>3146</v>
      </c>
      <c r="K275" s="4">
        <v>3263</v>
      </c>
      <c r="L275" s="4">
        <v>3766</v>
      </c>
      <c r="M275" s="4">
        <v>4511</v>
      </c>
      <c r="N275" s="4">
        <v>5702</v>
      </c>
      <c r="O275" s="4">
        <f t="shared" si="32"/>
        <v>27072</v>
      </c>
      <c r="P275" s="20">
        <f t="shared" si="33"/>
        <v>0.16662972813238772</v>
      </c>
      <c r="Q275" s="21">
        <f t="shared" si="34"/>
        <v>1.1664080969267141</v>
      </c>
      <c r="R275" s="3">
        <f t="shared" si="35"/>
        <v>902.2</v>
      </c>
      <c r="S275" s="22">
        <v>1.6</v>
      </c>
      <c r="T275" s="4">
        <f t="shared" si="36"/>
        <v>1676.885714285715</v>
      </c>
      <c r="U275" s="21">
        <v>1.8</v>
      </c>
      <c r="V275" s="3">
        <f t="shared" si="37"/>
        <v>2450.3714285714295</v>
      </c>
      <c r="W275" s="22">
        <v>2.0699999999999998</v>
      </c>
      <c r="X275" s="4">
        <f t="shared" si="38"/>
        <v>3494.5771428571425</v>
      </c>
      <c r="Y275" s="23">
        <f t="shared" si="39"/>
        <v>0.68265679743751606</v>
      </c>
    </row>
    <row r="276" spans="1:25" x14ac:dyDescent="0.45">
      <c r="A276" s="4">
        <v>27141</v>
      </c>
      <c r="B276" s="4">
        <v>273</v>
      </c>
      <c r="C276" s="3">
        <v>0</v>
      </c>
      <c r="D276" s="4" t="s">
        <v>44</v>
      </c>
      <c r="E276" s="19" t="s">
        <v>361</v>
      </c>
      <c r="F276" s="3">
        <v>148682</v>
      </c>
      <c r="G276" s="4">
        <v>4887</v>
      </c>
      <c r="H276" s="4">
        <v>2931</v>
      </c>
      <c r="I276" s="4">
        <v>3909</v>
      </c>
      <c r="J276" s="4">
        <v>4061</v>
      </c>
      <c r="K276" s="4">
        <v>3993</v>
      </c>
      <c r="L276" s="4">
        <v>4023</v>
      </c>
      <c r="M276" s="4">
        <v>4823</v>
      </c>
      <c r="N276" s="4">
        <v>5889</v>
      </c>
      <c r="O276" s="4">
        <f t="shared" si="32"/>
        <v>29629</v>
      </c>
      <c r="P276" s="20">
        <f t="shared" si="33"/>
        <v>0.1649397549697931</v>
      </c>
      <c r="Q276" s="21">
        <f t="shared" si="34"/>
        <v>1.1545782847885517</v>
      </c>
      <c r="R276" s="3">
        <f t="shared" si="35"/>
        <v>977.4</v>
      </c>
      <c r="S276" s="22">
        <v>1.6</v>
      </c>
      <c r="T276" s="4">
        <f t="shared" si="36"/>
        <v>1885.3428571428576</v>
      </c>
      <c r="U276" s="21">
        <v>1.8</v>
      </c>
      <c r="V276" s="3">
        <f t="shared" si="37"/>
        <v>2731.885714285715</v>
      </c>
      <c r="W276" s="22">
        <v>2.0699999999999998</v>
      </c>
      <c r="X276" s="4">
        <f t="shared" si="38"/>
        <v>3874.7185714285715</v>
      </c>
      <c r="Y276" s="23">
        <f t="shared" si="39"/>
        <v>0.68373587288826798</v>
      </c>
    </row>
    <row r="277" spans="1:25" x14ac:dyDescent="0.45">
      <c r="A277" s="4">
        <v>28110</v>
      </c>
      <c r="B277" s="4">
        <v>274</v>
      </c>
      <c r="C277" s="3">
        <v>0</v>
      </c>
      <c r="D277" s="4" t="s">
        <v>53</v>
      </c>
      <c r="E277" s="19" t="s">
        <v>362</v>
      </c>
      <c r="F277" s="3">
        <v>147518</v>
      </c>
      <c r="G277" s="4">
        <v>4959</v>
      </c>
      <c r="H277" s="4">
        <v>2495</v>
      </c>
      <c r="I277" s="4">
        <v>6027</v>
      </c>
      <c r="J277" s="4">
        <v>6412</v>
      </c>
      <c r="K277" s="4">
        <v>5678</v>
      </c>
      <c r="L277" s="4">
        <v>5520</v>
      </c>
      <c r="M277" s="4">
        <v>5610</v>
      </c>
      <c r="N277" s="4">
        <v>6214</v>
      </c>
      <c r="O277" s="4">
        <f t="shared" si="32"/>
        <v>37956</v>
      </c>
      <c r="P277" s="20">
        <f t="shared" si="33"/>
        <v>0.13065128042997154</v>
      </c>
      <c r="Q277" s="21">
        <f t="shared" si="34"/>
        <v>0.91455896300980077</v>
      </c>
      <c r="R277" s="3">
        <f t="shared" si="35"/>
        <v>991.8</v>
      </c>
      <c r="S277" s="22">
        <v>1.6</v>
      </c>
      <c r="T277" s="4">
        <f t="shared" si="36"/>
        <v>3716.6571428571442</v>
      </c>
      <c r="U277" s="21">
        <v>1.8</v>
      </c>
      <c r="V277" s="3">
        <f t="shared" si="37"/>
        <v>4801.1142857142877</v>
      </c>
      <c r="W277" s="22">
        <v>2.0699999999999998</v>
      </c>
      <c r="X277" s="4">
        <f t="shared" si="38"/>
        <v>6265.1314285714288</v>
      </c>
      <c r="Y277" s="23">
        <f t="shared" si="39"/>
        <v>0.68548065754699294</v>
      </c>
    </row>
    <row r="278" spans="1:25" x14ac:dyDescent="0.45">
      <c r="A278" s="4">
        <v>31202</v>
      </c>
      <c r="B278" s="4">
        <v>275</v>
      </c>
      <c r="C278" s="3">
        <v>2</v>
      </c>
      <c r="D278" s="4" t="s">
        <v>287</v>
      </c>
      <c r="E278" s="19" t="s">
        <v>363</v>
      </c>
      <c r="F278" s="3">
        <v>147317</v>
      </c>
      <c r="G278" s="4">
        <v>6145</v>
      </c>
      <c r="H278" s="4">
        <v>3240</v>
      </c>
      <c r="I278" s="4">
        <v>3424</v>
      </c>
      <c r="J278" s="4">
        <v>3586</v>
      </c>
      <c r="K278" s="4">
        <v>3742</v>
      </c>
      <c r="L278" s="4">
        <v>4420</v>
      </c>
      <c r="M278" s="4">
        <v>5051</v>
      </c>
      <c r="N278" s="4">
        <v>5569</v>
      </c>
      <c r="O278" s="4">
        <f t="shared" si="32"/>
        <v>29032</v>
      </c>
      <c r="P278" s="20">
        <f t="shared" si="33"/>
        <v>0.21166299255993387</v>
      </c>
      <c r="Q278" s="21">
        <f t="shared" si="34"/>
        <v>1.4816409479195372</v>
      </c>
      <c r="R278" s="3">
        <f t="shared" si="35"/>
        <v>1229</v>
      </c>
      <c r="S278" s="22">
        <v>1.6</v>
      </c>
      <c r="T278" s="4">
        <f t="shared" si="36"/>
        <v>490.88571428571504</v>
      </c>
      <c r="U278" s="21">
        <v>1.8</v>
      </c>
      <c r="V278" s="3">
        <f t="shared" si="37"/>
        <v>1320.3714285714295</v>
      </c>
      <c r="W278" s="22">
        <v>2.0699999999999998</v>
      </c>
      <c r="X278" s="4">
        <f t="shared" si="38"/>
        <v>2440.1771428571428</v>
      </c>
      <c r="Y278" s="23">
        <f t="shared" si="39"/>
        <v>0.6861602256760847</v>
      </c>
    </row>
    <row r="279" spans="1:25" x14ac:dyDescent="0.45">
      <c r="A279" s="4">
        <v>13224</v>
      </c>
      <c r="B279" s="4">
        <v>276</v>
      </c>
      <c r="C279" s="3">
        <v>2</v>
      </c>
      <c r="D279" s="4" t="s">
        <v>65</v>
      </c>
      <c r="E279" s="19" t="s">
        <v>364</v>
      </c>
      <c r="F279" s="3">
        <v>146951</v>
      </c>
      <c r="G279" s="4">
        <v>4756</v>
      </c>
      <c r="H279" s="4">
        <v>3210</v>
      </c>
      <c r="I279" s="4">
        <v>4016</v>
      </c>
      <c r="J279" s="4">
        <v>3258</v>
      </c>
      <c r="K279" s="4">
        <v>3400</v>
      </c>
      <c r="L279" s="4">
        <v>4316</v>
      </c>
      <c r="M279" s="4">
        <v>5071</v>
      </c>
      <c r="N279" s="4">
        <v>6043</v>
      </c>
      <c r="O279" s="4">
        <f t="shared" si="32"/>
        <v>29314</v>
      </c>
      <c r="P279" s="20">
        <f t="shared" si="33"/>
        <v>0.1622432967182916</v>
      </c>
      <c r="Q279" s="21">
        <f t="shared" si="34"/>
        <v>1.1357030770280412</v>
      </c>
      <c r="R279" s="3">
        <f t="shared" si="35"/>
        <v>951.2</v>
      </c>
      <c r="S279" s="22">
        <v>1.6</v>
      </c>
      <c r="T279" s="4">
        <f t="shared" si="36"/>
        <v>1944.3428571428576</v>
      </c>
      <c r="U279" s="21">
        <v>1.8</v>
      </c>
      <c r="V279" s="3">
        <f t="shared" si="37"/>
        <v>2781.885714285715</v>
      </c>
      <c r="W279" s="22">
        <v>2.0699999999999998</v>
      </c>
      <c r="X279" s="4">
        <f t="shared" si="38"/>
        <v>3912.5685714285719</v>
      </c>
      <c r="Y279" s="23">
        <f t="shared" si="39"/>
        <v>0.68724984202291928</v>
      </c>
    </row>
    <row r="280" spans="1:25" x14ac:dyDescent="0.45">
      <c r="A280" s="4">
        <v>12104</v>
      </c>
      <c r="B280" s="4">
        <v>277</v>
      </c>
      <c r="C280" s="3">
        <v>0</v>
      </c>
      <c r="D280" s="4" t="s">
        <v>63</v>
      </c>
      <c r="E280" s="19" t="s">
        <v>365</v>
      </c>
      <c r="F280" s="3">
        <v>146940</v>
      </c>
      <c r="G280" s="4">
        <v>4582</v>
      </c>
      <c r="H280" s="4">
        <v>3036</v>
      </c>
      <c r="I280" s="4">
        <v>3411</v>
      </c>
      <c r="J280" s="4">
        <v>3272</v>
      </c>
      <c r="K280" s="4">
        <v>3266</v>
      </c>
      <c r="L280" s="4">
        <v>3797</v>
      </c>
      <c r="M280" s="4">
        <v>4445</v>
      </c>
      <c r="N280" s="4">
        <v>5905</v>
      </c>
      <c r="O280" s="4">
        <f t="shared" si="32"/>
        <v>27132</v>
      </c>
      <c r="P280" s="20">
        <f t="shared" si="33"/>
        <v>0.1688780775468082</v>
      </c>
      <c r="Q280" s="21">
        <f t="shared" si="34"/>
        <v>1.1821465428276574</v>
      </c>
      <c r="R280" s="3">
        <f t="shared" si="35"/>
        <v>916.4</v>
      </c>
      <c r="S280" s="22">
        <v>1.6</v>
      </c>
      <c r="T280" s="4">
        <f t="shared" si="36"/>
        <v>1619.6000000000004</v>
      </c>
      <c r="U280" s="21">
        <v>1.8</v>
      </c>
      <c r="V280" s="3">
        <f t="shared" si="37"/>
        <v>2394.8000000000011</v>
      </c>
      <c r="W280" s="22">
        <v>2.0699999999999998</v>
      </c>
      <c r="X280" s="4">
        <f t="shared" si="38"/>
        <v>3441.3199999999997</v>
      </c>
      <c r="Y280" s="23">
        <f t="shared" si="39"/>
        <v>0.68820821973777158</v>
      </c>
    </row>
    <row r="281" spans="1:25" x14ac:dyDescent="0.45">
      <c r="A281" s="4">
        <v>34103</v>
      </c>
      <c r="B281" s="4">
        <v>278</v>
      </c>
      <c r="C281" s="3">
        <v>0</v>
      </c>
      <c r="D281" s="4" t="s">
        <v>59</v>
      </c>
      <c r="E281" s="19" t="s">
        <v>366</v>
      </c>
      <c r="F281" s="3">
        <v>145805</v>
      </c>
      <c r="G281" s="4">
        <v>5805</v>
      </c>
      <c r="H281" s="4">
        <v>3258</v>
      </c>
      <c r="I281" s="4">
        <v>4011</v>
      </c>
      <c r="J281" s="4">
        <v>4023</v>
      </c>
      <c r="K281" s="4">
        <v>3997</v>
      </c>
      <c r="L281" s="4">
        <v>4371</v>
      </c>
      <c r="M281" s="4">
        <v>5234</v>
      </c>
      <c r="N281" s="4">
        <v>6223</v>
      </c>
      <c r="O281" s="4">
        <f t="shared" si="32"/>
        <v>31117</v>
      </c>
      <c r="P281" s="20">
        <f t="shared" si="33"/>
        <v>0.18655397371211876</v>
      </c>
      <c r="Q281" s="21">
        <f t="shared" si="34"/>
        <v>1.3058778159848314</v>
      </c>
      <c r="R281" s="3">
        <f t="shared" si="35"/>
        <v>1161</v>
      </c>
      <c r="S281" s="22">
        <v>1.6</v>
      </c>
      <c r="T281" s="4">
        <f t="shared" si="36"/>
        <v>1307.4571428571435</v>
      </c>
      <c r="U281" s="21">
        <v>1.8</v>
      </c>
      <c r="V281" s="3">
        <f t="shared" si="37"/>
        <v>2196.5142857142864</v>
      </c>
      <c r="W281" s="22">
        <v>2.0699999999999998</v>
      </c>
      <c r="X281" s="4">
        <f t="shared" si="38"/>
        <v>3396.7414285714276</v>
      </c>
      <c r="Y281" s="23">
        <f t="shared" si="39"/>
        <v>0.68915418270786977</v>
      </c>
    </row>
    <row r="282" spans="1:25" x14ac:dyDescent="0.45">
      <c r="A282" s="4">
        <v>11225</v>
      </c>
      <c r="B282" s="4">
        <v>279</v>
      </c>
      <c r="C282" s="3">
        <v>2</v>
      </c>
      <c r="D282" s="4" t="s">
        <v>57</v>
      </c>
      <c r="E282" s="19" t="s">
        <v>367</v>
      </c>
      <c r="F282" s="3">
        <v>145651</v>
      </c>
      <c r="G282" s="4">
        <v>4661</v>
      </c>
      <c r="H282" s="4">
        <v>3376</v>
      </c>
      <c r="I282" s="4">
        <v>3579</v>
      </c>
      <c r="J282" s="4">
        <v>3156</v>
      </c>
      <c r="K282" s="4">
        <v>3319</v>
      </c>
      <c r="L282" s="4">
        <v>3951</v>
      </c>
      <c r="M282" s="4">
        <v>4611</v>
      </c>
      <c r="N282" s="4">
        <v>5825</v>
      </c>
      <c r="O282" s="4">
        <f t="shared" si="32"/>
        <v>27817</v>
      </c>
      <c r="P282" s="20">
        <f t="shared" si="33"/>
        <v>0.1675594061185606</v>
      </c>
      <c r="Q282" s="21">
        <f t="shared" si="34"/>
        <v>1.1729158428299242</v>
      </c>
      <c r="R282" s="3">
        <f t="shared" si="35"/>
        <v>932.2</v>
      </c>
      <c r="S282" s="22">
        <v>1.6</v>
      </c>
      <c r="T282" s="4">
        <f t="shared" si="36"/>
        <v>1697.1714285714288</v>
      </c>
      <c r="U282" s="21">
        <v>1.8</v>
      </c>
      <c r="V282" s="3">
        <f t="shared" si="37"/>
        <v>2491.942857142858</v>
      </c>
      <c r="W282" s="22">
        <v>2.0699999999999998</v>
      </c>
      <c r="X282" s="4">
        <f t="shared" si="38"/>
        <v>3564.8842857142863</v>
      </c>
      <c r="Y282" s="23">
        <f t="shared" si="39"/>
        <v>0.69014697200251707</v>
      </c>
    </row>
    <row r="283" spans="1:25" x14ac:dyDescent="0.45">
      <c r="A283" s="4">
        <v>9202</v>
      </c>
      <c r="B283" s="4">
        <v>280</v>
      </c>
      <c r="C283" s="3">
        <v>2</v>
      </c>
      <c r="D283" s="4" t="s">
        <v>92</v>
      </c>
      <c r="E283" s="19" t="s">
        <v>368</v>
      </c>
      <c r="F283" s="3">
        <v>144746</v>
      </c>
      <c r="G283" s="4">
        <v>4143</v>
      </c>
      <c r="H283" s="4">
        <v>3253</v>
      </c>
      <c r="I283" s="4">
        <v>2735</v>
      </c>
      <c r="J283" s="4">
        <v>2772</v>
      </c>
      <c r="K283" s="4">
        <v>3134</v>
      </c>
      <c r="L283" s="4">
        <v>3585</v>
      </c>
      <c r="M283" s="4">
        <v>4422</v>
      </c>
      <c r="N283" s="4">
        <v>5385</v>
      </c>
      <c r="O283" s="4">
        <f t="shared" si="32"/>
        <v>25286</v>
      </c>
      <c r="P283" s="20">
        <f t="shared" si="33"/>
        <v>0.163845606264336</v>
      </c>
      <c r="Q283" s="21">
        <f t="shared" si="34"/>
        <v>1.1469192438503519</v>
      </c>
      <c r="R283" s="3">
        <f t="shared" si="35"/>
        <v>828.6</v>
      </c>
      <c r="S283" s="22">
        <v>1.6</v>
      </c>
      <c r="T283" s="4">
        <f t="shared" si="36"/>
        <v>1636.6571428571433</v>
      </c>
      <c r="U283" s="21">
        <v>1.8</v>
      </c>
      <c r="V283" s="3">
        <f t="shared" si="37"/>
        <v>2359.1142857142868</v>
      </c>
      <c r="W283" s="22">
        <v>2.0699999999999998</v>
      </c>
      <c r="X283" s="4">
        <f t="shared" si="38"/>
        <v>3334.4314285714281</v>
      </c>
      <c r="Y283" s="23">
        <f t="shared" si="39"/>
        <v>0.6910755821790906</v>
      </c>
    </row>
    <row r="284" spans="1:25" x14ac:dyDescent="0.45">
      <c r="A284" s="4">
        <v>21213</v>
      </c>
      <c r="B284" s="4">
        <v>281</v>
      </c>
      <c r="C284" s="3">
        <v>2</v>
      </c>
      <c r="D284" s="4" t="s">
        <v>121</v>
      </c>
      <c r="E284" s="19" t="s">
        <v>369</v>
      </c>
      <c r="F284" s="3">
        <v>144521</v>
      </c>
      <c r="G284" s="4">
        <v>5594</v>
      </c>
      <c r="H284" s="4">
        <v>3566</v>
      </c>
      <c r="I284" s="4">
        <v>3386</v>
      </c>
      <c r="J284" s="4">
        <v>3086</v>
      </c>
      <c r="K284" s="4">
        <v>3516</v>
      </c>
      <c r="L284" s="4">
        <v>4013</v>
      </c>
      <c r="M284" s="4">
        <v>4732</v>
      </c>
      <c r="N284" s="4">
        <v>5815</v>
      </c>
      <c r="O284" s="4">
        <f t="shared" si="32"/>
        <v>28114</v>
      </c>
      <c r="P284" s="20">
        <f t="shared" si="33"/>
        <v>0.19897559934552181</v>
      </c>
      <c r="Q284" s="21">
        <f t="shared" si="34"/>
        <v>1.3928291954186527</v>
      </c>
      <c r="R284" s="3">
        <f t="shared" si="35"/>
        <v>1118.8</v>
      </c>
      <c r="S284" s="22">
        <v>1.6</v>
      </c>
      <c r="T284" s="4">
        <f t="shared" si="36"/>
        <v>832.05714285714384</v>
      </c>
      <c r="U284" s="21">
        <v>1.8</v>
      </c>
      <c r="V284" s="3">
        <f t="shared" si="37"/>
        <v>1635.3142857142866</v>
      </c>
      <c r="W284" s="22">
        <v>2.0699999999999998</v>
      </c>
      <c r="X284" s="4">
        <f t="shared" si="38"/>
        <v>2719.7114285714288</v>
      </c>
      <c r="Y284" s="23">
        <f t="shared" si="39"/>
        <v>0.69183299817759469</v>
      </c>
    </row>
    <row r="285" spans="1:25" x14ac:dyDescent="0.45">
      <c r="A285" s="4">
        <v>25206</v>
      </c>
      <c r="B285" s="4">
        <v>282</v>
      </c>
      <c r="C285" s="3">
        <v>2</v>
      </c>
      <c r="D285" s="4" t="s">
        <v>145</v>
      </c>
      <c r="E285" s="19" t="s">
        <v>370</v>
      </c>
      <c r="F285" s="3">
        <v>143913</v>
      </c>
      <c r="G285" s="4">
        <v>6020</v>
      </c>
      <c r="H285" s="4">
        <v>3650</v>
      </c>
      <c r="I285" s="4">
        <v>5165</v>
      </c>
      <c r="J285" s="4">
        <v>3890</v>
      </c>
      <c r="K285" s="4">
        <v>3906</v>
      </c>
      <c r="L285" s="4">
        <v>4745</v>
      </c>
      <c r="M285" s="4">
        <v>5306</v>
      </c>
      <c r="N285" s="4">
        <v>5839</v>
      </c>
      <c r="O285" s="4">
        <f t="shared" si="32"/>
        <v>32501</v>
      </c>
      <c r="P285" s="20">
        <f t="shared" si="33"/>
        <v>0.18522506999784621</v>
      </c>
      <c r="Q285" s="21">
        <f t="shared" si="34"/>
        <v>1.2965754899849236</v>
      </c>
      <c r="R285" s="3">
        <f t="shared" si="35"/>
        <v>1204</v>
      </c>
      <c r="S285" s="22">
        <v>1.6</v>
      </c>
      <c r="T285" s="4">
        <f t="shared" si="36"/>
        <v>1408.8000000000011</v>
      </c>
      <c r="U285" s="21">
        <v>1.8</v>
      </c>
      <c r="V285" s="3">
        <f t="shared" si="37"/>
        <v>2337.4000000000015</v>
      </c>
      <c r="W285" s="22">
        <v>2.0699999999999998</v>
      </c>
      <c r="X285" s="4">
        <f t="shared" si="38"/>
        <v>3591.01</v>
      </c>
      <c r="Y285" s="23">
        <f t="shared" si="39"/>
        <v>0.69283306325663752</v>
      </c>
    </row>
    <row r="286" spans="1:25" x14ac:dyDescent="0.45">
      <c r="A286" s="4">
        <v>23111</v>
      </c>
      <c r="B286" s="4">
        <v>283</v>
      </c>
      <c r="C286" s="3">
        <v>0</v>
      </c>
      <c r="D286" s="4" t="s">
        <v>46</v>
      </c>
      <c r="E286" s="19" t="s">
        <v>371</v>
      </c>
      <c r="F286" s="3">
        <v>143715</v>
      </c>
      <c r="G286" s="4">
        <v>4795</v>
      </c>
      <c r="H286" s="4">
        <v>3228</v>
      </c>
      <c r="I286" s="4">
        <v>3714</v>
      </c>
      <c r="J286" s="4">
        <v>3537</v>
      </c>
      <c r="K286" s="4">
        <v>3488</v>
      </c>
      <c r="L286" s="4">
        <v>3807</v>
      </c>
      <c r="M286" s="4">
        <v>4289</v>
      </c>
      <c r="N286" s="4">
        <v>5388</v>
      </c>
      <c r="O286" s="4">
        <f t="shared" si="32"/>
        <v>27451</v>
      </c>
      <c r="P286" s="20">
        <f t="shared" si="33"/>
        <v>0.17467487523223196</v>
      </c>
      <c r="Q286" s="21">
        <f t="shared" si="34"/>
        <v>1.2227241266256237</v>
      </c>
      <c r="R286" s="3">
        <f t="shared" si="35"/>
        <v>959</v>
      </c>
      <c r="S286" s="22">
        <v>1.6</v>
      </c>
      <c r="T286" s="4">
        <f t="shared" si="36"/>
        <v>1479.5142857142864</v>
      </c>
      <c r="U286" s="21">
        <v>1.8</v>
      </c>
      <c r="V286" s="3">
        <f t="shared" si="37"/>
        <v>2263.8285714285721</v>
      </c>
      <c r="W286" s="22">
        <v>2.0699999999999998</v>
      </c>
      <c r="X286" s="4">
        <f t="shared" si="38"/>
        <v>3322.6528571428571</v>
      </c>
      <c r="Y286" s="23">
        <f t="shared" si="39"/>
        <v>0.69375839320342425</v>
      </c>
    </row>
    <row r="287" spans="1:25" x14ac:dyDescent="0.45">
      <c r="A287" s="4">
        <v>27209</v>
      </c>
      <c r="B287" s="4">
        <v>284</v>
      </c>
      <c r="C287" s="3">
        <v>2</v>
      </c>
      <c r="D287" s="4" t="s">
        <v>44</v>
      </c>
      <c r="E287" s="19" t="s">
        <v>372</v>
      </c>
      <c r="F287" s="3">
        <v>143096</v>
      </c>
      <c r="G287" s="4">
        <v>5375</v>
      </c>
      <c r="H287" s="4">
        <v>2945</v>
      </c>
      <c r="I287" s="4">
        <v>3772</v>
      </c>
      <c r="J287" s="4">
        <v>4008</v>
      </c>
      <c r="K287" s="4">
        <v>3853</v>
      </c>
      <c r="L287" s="4">
        <v>3784</v>
      </c>
      <c r="M287" s="4">
        <v>4375</v>
      </c>
      <c r="N287" s="4">
        <v>5898</v>
      </c>
      <c r="O287" s="4">
        <f t="shared" si="32"/>
        <v>28635</v>
      </c>
      <c r="P287" s="20">
        <f t="shared" si="33"/>
        <v>0.18770735114370526</v>
      </c>
      <c r="Q287" s="21">
        <f t="shared" si="34"/>
        <v>1.3139514580059368</v>
      </c>
      <c r="R287" s="3">
        <f t="shared" si="35"/>
        <v>1075</v>
      </c>
      <c r="S287" s="22">
        <v>1.6</v>
      </c>
      <c r="T287" s="4">
        <f t="shared" si="36"/>
        <v>1170.1428571428578</v>
      </c>
      <c r="U287" s="21">
        <v>1.8</v>
      </c>
      <c r="V287" s="3">
        <f t="shared" si="37"/>
        <v>1988.2857142857156</v>
      </c>
      <c r="W287" s="22">
        <v>2.0699999999999998</v>
      </c>
      <c r="X287" s="4">
        <f t="shared" si="38"/>
        <v>3092.778571428571</v>
      </c>
      <c r="Y287" s="23">
        <f t="shared" si="39"/>
        <v>0.6946197051592522</v>
      </c>
    </row>
    <row r="288" spans="1:25" x14ac:dyDescent="0.45">
      <c r="A288" s="4">
        <v>47211</v>
      </c>
      <c r="B288" s="4">
        <v>285</v>
      </c>
      <c r="C288" s="3">
        <v>2</v>
      </c>
      <c r="D288" s="4" t="s">
        <v>156</v>
      </c>
      <c r="E288" s="19" t="s">
        <v>373</v>
      </c>
      <c r="F288" s="3">
        <v>142752</v>
      </c>
      <c r="G288" s="4">
        <v>7622</v>
      </c>
      <c r="H288" s="4">
        <v>3973</v>
      </c>
      <c r="I288" s="4">
        <v>3637</v>
      </c>
      <c r="J288" s="4">
        <v>4093</v>
      </c>
      <c r="K288" s="4">
        <v>4242</v>
      </c>
      <c r="L288" s="4">
        <v>4569</v>
      </c>
      <c r="M288" s="4">
        <v>5029</v>
      </c>
      <c r="N288" s="4">
        <v>5529</v>
      </c>
      <c r="O288" s="4">
        <f t="shared" si="32"/>
        <v>31072</v>
      </c>
      <c r="P288" s="20">
        <f t="shared" si="33"/>
        <v>0.24530123583934088</v>
      </c>
      <c r="Q288" s="21">
        <f t="shared" si="34"/>
        <v>1.7171086508753861</v>
      </c>
      <c r="R288" s="3">
        <f t="shared" si="35"/>
        <v>1524.4</v>
      </c>
      <c r="S288" s="22">
        <v>1.6</v>
      </c>
      <c r="T288" s="4">
        <f t="shared" si="36"/>
        <v>-519.82857142857119</v>
      </c>
      <c r="U288" s="21">
        <v>1.8</v>
      </c>
      <c r="V288" s="3">
        <f t="shared" si="37"/>
        <v>367.94285714285797</v>
      </c>
      <c r="W288" s="22">
        <v>2.0699999999999998</v>
      </c>
      <c r="X288" s="4">
        <f t="shared" si="38"/>
        <v>1566.4342857142856</v>
      </c>
      <c r="Y288" s="23">
        <f t="shared" si="39"/>
        <v>0.69505594349547473</v>
      </c>
    </row>
    <row r="289" spans="1:25" x14ac:dyDescent="0.45">
      <c r="A289" s="4">
        <v>34101</v>
      </c>
      <c r="B289" s="4">
        <v>286</v>
      </c>
      <c r="C289" s="3">
        <v>0</v>
      </c>
      <c r="D289" s="4" t="s">
        <v>59</v>
      </c>
      <c r="E289" s="19" t="s">
        <v>374</v>
      </c>
      <c r="F289" s="3">
        <v>142699</v>
      </c>
      <c r="G289" s="4">
        <v>5134</v>
      </c>
      <c r="H289" s="4">
        <v>2523</v>
      </c>
      <c r="I289" s="4">
        <v>4158</v>
      </c>
      <c r="J289" s="4">
        <v>5036</v>
      </c>
      <c r="K289" s="4">
        <v>4883</v>
      </c>
      <c r="L289" s="4">
        <v>4970</v>
      </c>
      <c r="M289" s="4">
        <v>5393</v>
      </c>
      <c r="N289" s="4">
        <v>6352</v>
      </c>
      <c r="O289" s="4">
        <f t="shared" si="32"/>
        <v>33315</v>
      </c>
      <c r="P289" s="20">
        <f t="shared" si="33"/>
        <v>0.15410475761668918</v>
      </c>
      <c r="Q289" s="21">
        <f t="shared" si="34"/>
        <v>1.0787333033168243</v>
      </c>
      <c r="R289" s="3">
        <f t="shared" si="35"/>
        <v>1026.8</v>
      </c>
      <c r="S289" s="22">
        <v>1.6</v>
      </c>
      <c r="T289" s="4">
        <f t="shared" si="36"/>
        <v>2480.8571428571431</v>
      </c>
      <c r="U289" s="21">
        <v>1.8</v>
      </c>
      <c r="V289" s="3">
        <f t="shared" si="37"/>
        <v>3432.7142857142862</v>
      </c>
      <c r="W289" s="22">
        <v>2.0699999999999998</v>
      </c>
      <c r="X289" s="4">
        <f t="shared" si="38"/>
        <v>4717.721428571429</v>
      </c>
      <c r="Y289" s="23">
        <f t="shared" si="39"/>
        <v>0.69636978791622728</v>
      </c>
    </row>
    <row r="290" spans="1:25" x14ac:dyDescent="0.45">
      <c r="A290" s="4">
        <v>1109</v>
      </c>
      <c r="B290" s="4">
        <v>287</v>
      </c>
      <c r="C290" s="3">
        <v>0</v>
      </c>
      <c r="D290" s="4" t="s">
        <v>48</v>
      </c>
      <c r="E290" s="19" t="s">
        <v>375</v>
      </c>
      <c r="F290" s="3">
        <v>142625</v>
      </c>
      <c r="G290" s="4">
        <v>4763</v>
      </c>
      <c r="H290" s="4">
        <v>3127</v>
      </c>
      <c r="I290" s="4">
        <v>2977</v>
      </c>
      <c r="J290" s="4">
        <v>2597</v>
      </c>
      <c r="K290" s="4">
        <v>3227</v>
      </c>
      <c r="L290" s="4">
        <v>4203</v>
      </c>
      <c r="M290" s="4">
        <v>5000</v>
      </c>
      <c r="N290" s="4">
        <v>5526</v>
      </c>
      <c r="O290" s="4">
        <f t="shared" si="32"/>
        <v>26657</v>
      </c>
      <c r="P290" s="20">
        <f t="shared" si="33"/>
        <v>0.17867727051056007</v>
      </c>
      <c r="Q290" s="21">
        <f t="shared" si="34"/>
        <v>1.2507408935739204</v>
      </c>
      <c r="R290" s="3">
        <f t="shared" si="35"/>
        <v>952.6</v>
      </c>
      <c r="S290" s="22">
        <v>1.6</v>
      </c>
      <c r="T290" s="4">
        <f t="shared" si="36"/>
        <v>1330.0285714285719</v>
      </c>
      <c r="U290" s="21">
        <v>1.8</v>
      </c>
      <c r="V290" s="3">
        <f t="shared" si="37"/>
        <v>2091.6571428571433</v>
      </c>
      <c r="W290" s="22">
        <v>2.0699999999999998</v>
      </c>
      <c r="X290" s="4">
        <f t="shared" si="38"/>
        <v>3119.8557142857144</v>
      </c>
      <c r="Y290" s="23">
        <f t="shared" si="39"/>
        <v>0.69723864062104002</v>
      </c>
    </row>
    <row r="291" spans="1:25" x14ac:dyDescent="0.45">
      <c r="A291" s="4">
        <v>11237</v>
      </c>
      <c r="B291" s="4">
        <v>288</v>
      </c>
      <c r="C291" s="3">
        <v>2</v>
      </c>
      <c r="D291" s="4" t="s">
        <v>57</v>
      </c>
      <c r="E291" s="19" t="s">
        <v>376</v>
      </c>
      <c r="F291" s="3">
        <v>142145</v>
      </c>
      <c r="G291" s="4">
        <v>6092</v>
      </c>
      <c r="H291" s="4">
        <v>2778</v>
      </c>
      <c r="I291" s="4">
        <v>3177</v>
      </c>
      <c r="J291" s="4">
        <v>3543</v>
      </c>
      <c r="K291" s="4">
        <v>4087</v>
      </c>
      <c r="L291" s="4">
        <v>4703</v>
      </c>
      <c r="M291" s="4">
        <v>4984</v>
      </c>
      <c r="N291" s="4">
        <v>5467</v>
      </c>
      <c r="O291" s="4">
        <f t="shared" si="32"/>
        <v>28739</v>
      </c>
      <c r="P291" s="20">
        <f t="shared" si="33"/>
        <v>0.2119767563241588</v>
      </c>
      <c r="Q291" s="21">
        <f t="shared" si="34"/>
        <v>1.4838372942691116</v>
      </c>
      <c r="R291" s="3">
        <f t="shared" si="35"/>
        <v>1218.4000000000001</v>
      </c>
      <c r="S291" s="22">
        <v>1.6</v>
      </c>
      <c r="T291" s="4">
        <f t="shared" si="36"/>
        <v>476.91428571428605</v>
      </c>
      <c r="U291" s="21">
        <v>1.8</v>
      </c>
      <c r="V291" s="3">
        <f t="shared" si="37"/>
        <v>1298.0285714285719</v>
      </c>
      <c r="W291" s="22">
        <v>2.0699999999999998</v>
      </c>
      <c r="X291" s="4">
        <f t="shared" si="38"/>
        <v>2406.5328571428563</v>
      </c>
      <c r="Y291" s="23">
        <f t="shared" si="39"/>
        <v>0.69790883910892998</v>
      </c>
    </row>
    <row r="292" spans="1:25" x14ac:dyDescent="0.45">
      <c r="A292" s="4">
        <v>8203</v>
      </c>
      <c r="B292" s="4">
        <v>289</v>
      </c>
      <c r="C292" s="3">
        <v>2</v>
      </c>
      <c r="D292" s="4" t="s">
        <v>184</v>
      </c>
      <c r="E292" s="19" t="s">
        <v>377</v>
      </c>
      <c r="F292" s="3">
        <v>142074</v>
      </c>
      <c r="G292" s="4">
        <v>4406</v>
      </c>
      <c r="H292" s="4">
        <v>3308</v>
      </c>
      <c r="I292" s="4">
        <v>3593</v>
      </c>
      <c r="J292" s="4">
        <v>3341</v>
      </c>
      <c r="K292" s="4">
        <v>3454</v>
      </c>
      <c r="L292" s="4">
        <v>3785</v>
      </c>
      <c r="M292" s="4">
        <v>4568</v>
      </c>
      <c r="N292" s="4">
        <v>5308</v>
      </c>
      <c r="O292" s="4">
        <f t="shared" si="32"/>
        <v>27357</v>
      </c>
      <c r="P292" s="20">
        <f t="shared" si="33"/>
        <v>0.16105567130898857</v>
      </c>
      <c r="Q292" s="21">
        <f t="shared" si="34"/>
        <v>1.12738969916292</v>
      </c>
      <c r="R292" s="3">
        <f t="shared" si="35"/>
        <v>881.2</v>
      </c>
      <c r="S292" s="22">
        <v>1.6</v>
      </c>
      <c r="T292" s="4">
        <f t="shared" si="36"/>
        <v>1847.0285714285719</v>
      </c>
      <c r="U292" s="21">
        <v>1.8</v>
      </c>
      <c r="V292" s="3">
        <f t="shared" si="37"/>
        <v>2628.6571428571433</v>
      </c>
      <c r="W292" s="22">
        <v>2.0699999999999998</v>
      </c>
      <c r="X292" s="4">
        <f t="shared" si="38"/>
        <v>3683.8557142857144</v>
      </c>
      <c r="Y292" s="23">
        <f t="shared" si="39"/>
        <v>0.69893476091257012</v>
      </c>
    </row>
    <row r="293" spans="1:25" x14ac:dyDescent="0.45">
      <c r="A293" s="4">
        <v>4103</v>
      </c>
      <c r="B293" s="4">
        <v>290</v>
      </c>
      <c r="C293" s="3">
        <v>0</v>
      </c>
      <c r="D293" s="4" t="s">
        <v>61</v>
      </c>
      <c r="E293" s="19" t="s">
        <v>378</v>
      </c>
      <c r="F293" s="3">
        <v>141475</v>
      </c>
      <c r="G293" s="4">
        <v>5654</v>
      </c>
      <c r="H293" s="4">
        <v>3196</v>
      </c>
      <c r="I293" s="4">
        <v>4318</v>
      </c>
      <c r="J293" s="4">
        <v>4582</v>
      </c>
      <c r="K293" s="4">
        <v>4854</v>
      </c>
      <c r="L293" s="4">
        <v>5062</v>
      </c>
      <c r="M293" s="4">
        <v>5272</v>
      </c>
      <c r="N293" s="4">
        <v>5649</v>
      </c>
      <c r="O293" s="4">
        <f t="shared" si="32"/>
        <v>32933</v>
      </c>
      <c r="P293" s="20">
        <f t="shared" si="33"/>
        <v>0.17168189961436855</v>
      </c>
      <c r="Q293" s="21">
        <f t="shared" si="34"/>
        <v>1.2017732973005799</v>
      </c>
      <c r="R293" s="3">
        <f t="shared" si="35"/>
        <v>1130.8</v>
      </c>
      <c r="S293" s="22">
        <v>1.6</v>
      </c>
      <c r="T293" s="4">
        <f t="shared" si="36"/>
        <v>1873.5428571428574</v>
      </c>
      <c r="U293" s="21">
        <v>1.8</v>
      </c>
      <c r="V293" s="3">
        <f t="shared" si="37"/>
        <v>2814.4857142857145</v>
      </c>
      <c r="W293" s="22">
        <v>2.0699999999999998</v>
      </c>
      <c r="X293" s="4">
        <f t="shared" si="38"/>
        <v>4084.7585714285706</v>
      </c>
      <c r="Y293" s="23">
        <f t="shared" si="39"/>
        <v>0.70007233067806973</v>
      </c>
    </row>
    <row r="294" spans="1:25" x14ac:dyDescent="0.45">
      <c r="A294" s="4">
        <v>22214</v>
      </c>
      <c r="B294" s="4">
        <v>291</v>
      </c>
      <c r="C294" s="3">
        <v>2</v>
      </c>
      <c r="D294" s="4" t="s">
        <v>69</v>
      </c>
      <c r="E294" s="19" t="s">
        <v>379</v>
      </c>
      <c r="F294" s="3">
        <v>141342</v>
      </c>
      <c r="G294" s="4">
        <v>5064</v>
      </c>
      <c r="H294" s="4">
        <v>3081</v>
      </c>
      <c r="I294" s="4">
        <v>2636</v>
      </c>
      <c r="J294" s="4">
        <v>2729</v>
      </c>
      <c r="K294" s="4">
        <v>3355</v>
      </c>
      <c r="L294" s="4">
        <v>4177</v>
      </c>
      <c r="M294" s="4">
        <v>4807</v>
      </c>
      <c r="N294" s="4">
        <v>5410</v>
      </c>
      <c r="O294" s="4">
        <f t="shared" si="32"/>
        <v>26195</v>
      </c>
      <c r="P294" s="20">
        <f t="shared" si="33"/>
        <v>0.19331933575109753</v>
      </c>
      <c r="Q294" s="21">
        <f t="shared" si="34"/>
        <v>1.3532353502576826</v>
      </c>
      <c r="R294" s="3">
        <f t="shared" si="35"/>
        <v>1012.8</v>
      </c>
      <c r="S294" s="22">
        <v>1.6</v>
      </c>
      <c r="T294" s="4">
        <f t="shared" si="36"/>
        <v>923.42857142857156</v>
      </c>
      <c r="U294" s="21">
        <v>1.8</v>
      </c>
      <c r="V294" s="3">
        <f t="shared" si="37"/>
        <v>1671.857142857144</v>
      </c>
      <c r="W294" s="22">
        <v>2.0699999999999998</v>
      </c>
      <c r="X294" s="4">
        <f t="shared" si="38"/>
        <v>2682.2357142857145</v>
      </c>
      <c r="Y294" s="23">
        <f t="shared" si="39"/>
        <v>0.70081931001580999</v>
      </c>
    </row>
    <row r="295" spans="1:25" x14ac:dyDescent="0.45">
      <c r="A295" s="4">
        <v>11218</v>
      </c>
      <c r="B295" s="4">
        <v>292</v>
      </c>
      <c r="C295" s="3">
        <v>2</v>
      </c>
      <c r="D295" s="4" t="s">
        <v>57</v>
      </c>
      <c r="E295" s="19" t="s">
        <v>380</v>
      </c>
      <c r="F295" s="3">
        <v>141268</v>
      </c>
      <c r="G295" s="4">
        <v>4872</v>
      </c>
      <c r="H295" s="4">
        <v>3339</v>
      </c>
      <c r="I295" s="4">
        <v>2993</v>
      </c>
      <c r="J295" s="4">
        <v>3063</v>
      </c>
      <c r="K295" s="4">
        <v>3308</v>
      </c>
      <c r="L295" s="4">
        <v>3992</v>
      </c>
      <c r="M295" s="4">
        <v>4588</v>
      </c>
      <c r="N295" s="4">
        <v>5378</v>
      </c>
      <c r="O295" s="4">
        <f t="shared" si="32"/>
        <v>26661</v>
      </c>
      <c r="P295" s="20">
        <f t="shared" si="33"/>
        <v>0.18273883200180038</v>
      </c>
      <c r="Q295" s="21">
        <f t="shared" si="34"/>
        <v>1.2791718240126027</v>
      </c>
      <c r="R295" s="3">
        <f t="shared" si="35"/>
        <v>974.4</v>
      </c>
      <c r="S295" s="22">
        <v>1.6</v>
      </c>
      <c r="T295" s="4">
        <f t="shared" si="36"/>
        <v>1221.942857142858</v>
      </c>
      <c r="U295" s="21">
        <v>1.8</v>
      </c>
      <c r="V295" s="3">
        <f t="shared" si="37"/>
        <v>1983.6857142857152</v>
      </c>
      <c r="W295" s="22">
        <v>2.0699999999999998</v>
      </c>
      <c r="X295" s="4">
        <f t="shared" si="38"/>
        <v>3012.0385714285712</v>
      </c>
      <c r="Y295" s="23">
        <f t="shared" si="39"/>
        <v>0.70165813658327036</v>
      </c>
    </row>
    <row r="296" spans="1:25" x14ac:dyDescent="0.45">
      <c r="A296" s="4">
        <v>11227</v>
      </c>
      <c r="B296" s="4">
        <v>293</v>
      </c>
      <c r="C296" s="3">
        <v>2</v>
      </c>
      <c r="D296" s="4" t="s">
        <v>57</v>
      </c>
      <c r="E296" s="19" t="s">
        <v>381</v>
      </c>
      <c r="F296" s="3">
        <v>141083</v>
      </c>
      <c r="G296" s="4">
        <v>6544</v>
      </c>
      <c r="H296" s="4">
        <v>3164</v>
      </c>
      <c r="I296" s="4">
        <v>4343</v>
      </c>
      <c r="J296" s="4">
        <v>4498</v>
      </c>
      <c r="K296" s="4">
        <v>4556</v>
      </c>
      <c r="L296" s="4">
        <v>4865</v>
      </c>
      <c r="M296" s="4">
        <v>5149</v>
      </c>
      <c r="N296" s="4">
        <v>6137</v>
      </c>
      <c r="O296" s="4">
        <f t="shared" si="32"/>
        <v>32712</v>
      </c>
      <c r="P296" s="20">
        <f t="shared" si="33"/>
        <v>0.2000489117143556</v>
      </c>
      <c r="Q296" s="21">
        <f t="shared" si="34"/>
        <v>1.4003423820004892</v>
      </c>
      <c r="R296" s="3">
        <f t="shared" si="35"/>
        <v>1308.8</v>
      </c>
      <c r="S296" s="22">
        <v>1.6</v>
      </c>
      <c r="T296" s="4">
        <f t="shared" si="36"/>
        <v>933.02857142857192</v>
      </c>
      <c r="U296" s="21">
        <v>1.8</v>
      </c>
      <c r="V296" s="3">
        <f t="shared" si="37"/>
        <v>1867.6571428571442</v>
      </c>
      <c r="W296" s="22">
        <v>2.0699999999999998</v>
      </c>
      <c r="X296" s="4">
        <f t="shared" si="38"/>
        <v>3129.4057142857146</v>
      </c>
      <c r="Y296" s="23">
        <f t="shared" si="39"/>
        <v>0.70252964888009339</v>
      </c>
    </row>
    <row r="297" spans="1:25" x14ac:dyDescent="0.45">
      <c r="A297" s="4">
        <v>11224</v>
      </c>
      <c r="B297" s="4">
        <v>294</v>
      </c>
      <c r="C297" s="3">
        <v>2</v>
      </c>
      <c r="D297" s="4" t="s">
        <v>57</v>
      </c>
      <c r="E297" s="19" t="s">
        <v>382</v>
      </c>
      <c r="F297" s="3">
        <v>140899</v>
      </c>
      <c r="G297" s="4">
        <v>6535</v>
      </c>
      <c r="H297" s="4">
        <v>3193</v>
      </c>
      <c r="I297" s="4">
        <v>4627</v>
      </c>
      <c r="J297" s="4">
        <v>5041</v>
      </c>
      <c r="K297" s="4">
        <v>4951</v>
      </c>
      <c r="L297" s="4">
        <v>5110</v>
      </c>
      <c r="M297" s="4">
        <v>5398</v>
      </c>
      <c r="N297" s="4">
        <v>6086</v>
      </c>
      <c r="O297" s="4">
        <f t="shared" si="32"/>
        <v>34406</v>
      </c>
      <c r="P297" s="20">
        <f t="shared" si="33"/>
        <v>0.18993780154624193</v>
      </c>
      <c r="Q297" s="21">
        <f t="shared" si="34"/>
        <v>1.3295646108236936</v>
      </c>
      <c r="R297" s="3">
        <f t="shared" si="35"/>
        <v>1307</v>
      </c>
      <c r="S297" s="22">
        <v>1.6</v>
      </c>
      <c r="T297" s="4">
        <f t="shared" si="36"/>
        <v>1329.2285714285717</v>
      </c>
      <c r="U297" s="21">
        <v>1.8</v>
      </c>
      <c r="V297" s="3">
        <f t="shared" si="37"/>
        <v>2312.2571428571446</v>
      </c>
      <c r="W297" s="22">
        <v>2.0699999999999998</v>
      </c>
      <c r="X297" s="4">
        <f t="shared" si="38"/>
        <v>3639.3457142857133</v>
      </c>
      <c r="Y297" s="23">
        <f t="shared" si="39"/>
        <v>0.70354317503552632</v>
      </c>
    </row>
    <row r="298" spans="1:25" x14ac:dyDescent="0.45">
      <c r="A298" s="4">
        <v>4202</v>
      </c>
      <c r="B298" s="4">
        <v>295</v>
      </c>
      <c r="C298" s="3">
        <v>2</v>
      </c>
      <c r="D298" s="4" t="s">
        <v>61</v>
      </c>
      <c r="E298" s="19" t="s">
        <v>383</v>
      </c>
      <c r="F298" s="3">
        <v>140151</v>
      </c>
      <c r="G298" s="4">
        <v>4082</v>
      </c>
      <c r="H298" s="4">
        <v>2899</v>
      </c>
      <c r="I298" s="4">
        <v>2842</v>
      </c>
      <c r="J298" s="4">
        <v>2826</v>
      </c>
      <c r="K298" s="4">
        <v>3050</v>
      </c>
      <c r="L298" s="4">
        <v>3591</v>
      </c>
      <c r="M298" s="4">
        <v>4231</v>
      </c>
      <c r="N298" s="4">
        <v>4648</v>
      </c>
      <c r="O298" s="4">
        <f t="shared" si="32"/>
        <v>24087</v>
      </c>
      <c r="P298" s="20">
        <f t="shared" si="33"/>
        <v>0.1694690081786856</v>
      </c>
      <c r="Q298" s="21">
        <f t="shared" si="34"/>
        <v>1.1862830572507992</v>
      </c>
      <c r="R298" s="3">
        <f t="shared" si="35"/>
        <v>816.4</v>
      </c>
      <c r="S298" s="22">
        <v>1.6</v>
      </c>
      <c r="T298" s="4">
        <f t="shared" si="36"/>
        <v>1423.6000000000004</v>
      </c>
      <c r="U298" s="21">
        <v>1.8</v>
      </c>
      <c r="V298" s="3">
        <f t="shared" si="37"/>
        <v>2111.8000000000011</v>
      </c>
      <c r="W298" s="22">
        <v>2.0699999999999998</v>
      </c>
      <c r="X298" s="4">
        <f t="shared" si="38"/>
        <v>3040.87</v>
      </c>
      <c r="Y298" s="23">
        <f t="shared" si="39"/>
        <v>0.70439003090529806</v>
      </c>
    </row>
    <row r="299" spans="1:25" x14ac:dyDescent="0.45">
      <c r="A299" s="4">
        <v>43105</v>
      </c>
      <c r="B299" s="4">
        <v>296</v>
      </c>
      <c r="C299" s="3">
        <v>0</v>
      </c>
      <c r="D299" s="4" t="s">
        <v>75</v>
      </c>
      <c r="E299" s="19" t="s">
        <v>384</v>
      </c>
      <c r="F299" s="3">
        <v>139833</v>
      </c>
      <c r="G299" s="4">
        <v>5803</v>
      </c>
      <c r="H299" s="4">
        <v>3302</v>
      </c>
      <c r="I299" s="4">
        <v>2963</v>
      </c>
      <c r="J299" s="4">
        <v>3173</v>
      </c>
      <c r="K299" s="4">
        <v>3475</v>
      </c>
      <c r="L299" s="4">
        <v>4084</v>
      </c>
      <c r="M299" s="4">
        <v>4626</v>
      </c>
      <c r="N299" s="4">
        <v>5129</v>
      </c>
      <c r="O299" s="4">
        <f t="shared" si="32"/>
        <v>26752</v>
      </c>
      <c r="P299" s="20">
        <f t="shared" si="33"/>
        <v>0.21691836124401914</v>
      </c>
      <c r="Q299" s="21">
        <f t="shared" si="34"/>
        <v>1.5184285287081341</v>
      </c>
      <c r="R299" s="3">
        <f t="shared" si="35"/>
        <v>1160.5999999999999</v>
      </c>
      <c r="S299" s="22">
        <v>1.6</v>
      </c>
      <c r="T299" s="4">
        <f t="shared" si="36"/>
        <v>311.74285714285725</v>
      </c>
      <c r="U299" s="21">
        <v>1.8</v>
      </c>
      <c r="V299" s="3">
        <f t="shared" si="37"/>
        <v>1076.0857142857149</v>
      </c>
      <c r="W299" s="22">
        <v>2.0699999999999998</v>
      </c>
      <c r="X299" s="4">
        <f t="shared" si="38"/>
        <v>2107.9485714285711</v>
      </c>
      <c r="Y299" s="23">
        <f t="shared" si="39"/>
        <v>0.70497707626432071</v>
      </c>
    </row>
    <row r="300" spans="1:25" x14ac:dyDescent="0.45">
      <c r="A300" s="4">
        <v>34108</v>
      </c>
      <c r="B300" s="4">
        <v>297</v>
      </c>
      <c r="C300" s="3">
        <v>0</v>
      </c>
      <c r="D300" s="4" t="s">
        <v>59</v>
      </c>
      <c r="E300" s="19" t="s">
        <v>385</v>
      </c>
      <c r="F300" s="3">
        <v>139563</v>
      </c>
      <c r="G300" s="4">
        <v>6162</v>
      </c>
      <c r="H300" s="4">
        <v>3205</v>
      </c>
      <c r="I300" s="4">
        <v>2963</v>
      </c>
      <c r="J300" s="4">
        <v>3083</v>
      </c>
      <c r="K300" s="4">
        <v>3808</v>
      </c>
      <c r="L300" s="4">
        <v>4204</v>
      </c>
      <c r="M300" s="4">
        <v>4729</v>
      </c>
      <c r="N300" s="4">
        <v>5531</v>
      </c>
      <c r="O300" s="4">
        <f t="shared" si="32"/>
        <v>27523</v>
      </c>
      <c r="P300" s="20">
        <f t="shared" si="33"/>
        <v>0.22388547760055227</v>
      </c>
      <c r="Q300" s="21">
        <f t="shared" si="34"/>
        <v>1.5671983432038659</v>
      </c>
      <c r="R300" s="3">
        <f t="shared" si="35"/>
        <v>1232.4000000000001</v>
      </c>
      <c r="S300" s="22">
        <v>1.6</v>
      </c>
      <c r="T300" s="4">
        <f t="shared" si="36"/>
        <v>128.97142857142899</v>
      </c>
      <c r="U300" s="21">
        <v>1.8</v>
      </c>
      <c r="V300" s="3">
        <f t="shared" si="37"/>
        <v>915.34285714285761</v>
      </c>
      <c r="W300" s="22">
        <v>2.0699999999999998</v>
      </c>
      <c r="X300" s="4">
        <f t="shared" si="38"/>
        <v>1976.9442857142858</v>
      </c>
      <c r="Y300" s="23">
        <f t="shared" si="39"/>
        <v>0.70552763806820207</v>
      </c>
    </row>
    <row r="301" spans="1:25" x14ac:dyDescent="0.45">
      <c r="A301" s="4">
        <v>27127</v>
      </c>
      <c r="B301" s="4">
        <v>298</v>
      </c>
      <c r="C301" s="3">
        <v>0</v>
      </c>
      <c r="D301" s="4" t="s">
        <v>44</v>
      </c>
      <c r="E301" s="19" t="s">
        <v>386</v>
      </c>
      <c r="F301" s="3">
        <v>139376</v>
      </c>
      <c r="G301" s="4">
        <v>5488</v>
      </c>
      <c r="H301" s="4">
        <v>2060</v>
      </c>
      <c r="I301" s="4">
        <v>4529</v>
      </c>
      <c r="J301" s="4">
        <v>6819</v>
      </c>
      <c r="K301" s="4">
        <v>6788</v>
      </c>
      <c r="L301" s="4">
        <v>6364</v>
      </c>
      <c r="M301" s="4">
        <v>5878</v>
      </c>
      <c r="N301" s="4">
        <v>5935</v>
      </c>
      <c r="O301" s="4">
        <f t="shared" si="32"/>
        <v>38373</v>
      </c>
      <c r="P301" s="20">
        <f t="shared" si="33"/>
        <v>0.14301722565345426</v>
      </c>
      <c r="Q301" s="21">
        <f t="shared" si="34"/>
        <v>1.0011205795741798</v>
      </c>
      <c r="R301" s="3">
        <f t="shared" si="35"/>
        <v>1097.5999999999999</v>
      </c>
      <c r="S301" s="22">
        <v>1.6</v>
      </c>
      <c r="T301" s="4">
        <f t="shared" si="36"/>
        <v>3282.971428571429</v>
      </c>
      <c r="U301" s="21">
        <v>1.8</v>
      </c>
      <c r="V301" s="3">
        <f t="shared" si="37"/>
        <v>4379.3428571428576</v>
      </c>
      <c r="W301" s="22">
        <v>2.0699999999999998</v>
      </c>
      <c r="X301" s="4">
        <f t="shared" si="38"/>
        <v>5859.4442857142858</v>
      </c>
      <c r="Y301" s="23">
        <f t="shared" si="39"/>
        <v>0.70715944238307171</v>
      </c>
    </row>
    <row r="302" spans="1:25" x14ac:dyDescent="0.45">
      <c r="A302" s="4">
        <v>8204</v>
      </c>
      <c r="B302" s="4">
        <v>299</v>
      </c>
      <c r="C302" s="3">
        <v>2</v>
      </c>
      <c r="D302" s="4" t="s">
        <v>184</v>
      </c>
      <c r="E302" s="19" t="s">
        <v>387</v>
      </c>
      <c r="F302" s="3">
        <v>139344</v>
      </c>
      <c r="G302" s="4">
        <v>4747</v>
      </c>
      <c r="H302" s="4">
        <v>3194</v>
      </c>
      <c r="I302" s="4">
        <v>3147</v>
      </c>
      <c r="J302" s="4">
        <v>3098</v>
      </c>
      <c r="K302" s="4">
        <v>3395</v>
      </c>
      <c r="L302" s="4">
        <v>3928</v>
      </c>
      <c r="M302" s="4">
        <v>4315</v>
      </c>
      <c r="N302" s="4">
        <v>5173</v>
      </c>
      <c r="O302" s="4">
        <f t="shared" si="32"/>
        <v>26250</v>
      </c>
      <c r="P302" s="20">
        <f t="shared" si="33"/>
        <v>0.18083809523809524</v>
      </c>
      <c r="Q302" s="21">
        <f t="shared" si="34"/>
        <v>1.2658666666666667</v>
      </c>
      <c r="R302" s="3">
        <f t="shared" si="35"/>
        <v>949.4</v>
      </c>
      <c r="S302" s="22">
        <v>1.6</v>
      </c>
      <c r="T302" s="4">
        <f t="shared" si="36"/>
        <v>1253.0000000000009</v>
      </c>
      <c r="U302" s="21">
        <v>1.8</v>
      </c>
      <c r="V302" s="3">
        <f t="shared" si="37"/>
        <v>2003.0000000000009</v>
      </c>
      <c r="W302" s="22">
        <v>2.0699999999999998</v>
      </c>
      <c r="X302" s="4">
        <f t="shared" si="38"/>
        <v>3015.5</v>
      </c>
      <c r="Y302" s="23">
        <f t="shared" si="39"/>
        <v>0.70799923292830935</v>
      </c>
    </row>
    <row r="303" spans="1:25" x14ac:dyDescent="0.45">
      <c r="A303" s="4">
        <v>34106</v>
      </c>
      <c r="B303" s="4">
        <v>300</v>
      </c>
      <c r="C303" s="3">
        <v>0</v>
      </c>
      <c r="D303" s="4" t="s">
        <v>59</v>
      </c>
      <c r="E303" s="19" t="s">
        <v>388</v>
      </c>
      <c r="F303" s="3">
        <v>138979</v>
      </c>
      <c r="G303" s="4">
        <v>4281</v>
      </c>
      <c r="H303" s="4">
        <v>3265</v>
      </c>
      <c r="I303" s="4">
        <v>3093</v>
      </c>
      <c r="J303" s="4">
        <v>2544</v>
      </c>
      <c r="K303" s="4">
        <v>2937</v>
      </c>
      <c r="L303" s="4">
        <v>3349</v>
      </c>
      <c r="M303" s="4">
        <v>4114</v>
      </c>
      <c r="N303" s="4">
        <v>5365</v>
      </c>
      <c r="O303" s="4">
        <f t="shared" si="32"/>
        <v>24667</v>
      </c>
      <c r="P303" s="20">
        <f t="shared" si="33"/>
        <v>0.17355170876069242</v>
      </c>
      <c r="Q303" s="21">
        <f t="shared" si="34"/>
        <v>1.214861961324847</v>
      </c>
      <c r="R303" s="3">
        <f t="shared" si="35"/>
        <v>856.2</v>
      </c>
      <c r="S303" s="22">
        <v>1.6</v>
      </c>
      <c r="T303" s="4">
        <f t="shared" si="36"/>
        <v>1357.1714285714288</v>
      </c>
      <c r="U303" s="21">
        <v>1.8</v>
      </c>
      <c r="V303" s="3">
        <f t="shared" si="37"/>
        <v>2061.942857142858</v>
      </c>
      <c r="W303" s="22">
        <v>2.0699999999999998</v>
      </c>
      <c r="X303" s="4">
        <f t="shared" si="38"/>
        <v>3013.3842857142854</v>
      </c>
      <c r="Y303" s="23">
        <f t="shared" si="39"/>
        <v>0.70883843426550397</v>
      </c>
    </row>
    <row r="304" spans="1:25" x14ac:dyDescent="0.45">
      <c r="A304" s="4">
        <v>24205</v>
      </c>
      <c r="B304" s="4">
        <v>301</v>
      </c>
      <c r="C304" s="3">
        <v>2</v>
      </c>
      <c r="D304" s="4" t="s">
        <v>164</v>
      </c>
      <c r="E304" s="19" t="s">
        <v>389</v>
      </c>
      <c r="F304" s="3">
        <v>138613</v>
      </c>
      <c r="G304" s="4">
        <v>5087</v>
      </c>
      <c r="H304" s="4">
        <v>3400</v>
      </c>
      <c r="I304" s="4">
        <v>3408</v>
      </c>
      <c r="J304" s="4">
        <v>3151</v>
      </c>
      <c r="K304" s="4">
        <v>3315</v>
      </c>
      <c r="L304" s="4">
        <v>3998</v>
      </c>
      <c r="M304" s="4">
        <v>4664</v>
      </c>
      <c r="N304" s="4">
        <v>5636</v>
      </c>
      <c r="O304" s="4">
        <f t="shared" si="32"/>
        <v>27572</v>
      </c>
      <c r="P304" s="20">
        <f t="shared" si="33"/>
        <v>0.18449876686493544</v>
      </c>
      <c r="Q304" s="21">
        <f t="shared" si="34"/>
        <v>1.2914913680545481</v>
      </c>
      <c r="R304" s="3">
        <f t="shared" si="35"/>
        <v>1017.4</v>
      </c>
      <c r="S304" s="22">
        <v>1.6</v>
      </c>
      <c r="T304" s="4">
        <f t="shared" si="36"/>
        <v>1215.1714285714288</v>
      </c>
      <c r="U304" s="21">
        <v>1.8</v>
      </c>
      <c r="V304" s="3">
        <f t="shared" si="37"/>
        <v>2002.942857142858</v>
      </c>
      <c r="W304" s="22">
        <v>2.0699999999999998</v>
      </c>
      <c r="X304" s="4">
        <f t="shared" si="38"/>
        <v>3066.4342857142856</v>
      </c>
      <c r="Y304" s="23">
        <f t="shared" si="39"/>
        <v>0.70969240956669288</v>
      </c>
    </row>
    <row r="305" spans="1:25" x14ac:dyDescent="0.45">
      <c r="A305" s="4">
        <v>23105</v>
      </c>
      <c r="B305" s="4">
        <v>302</v>
      </c>
      <c r="C305" s="3">
        <v>0</v>
      </c>
      <c r="D305" s="4" t="s">
        <v>46</v>
      </c>
      <c r="E305" s="19" t="s">
        <v>390</v>
      </c>
      <c r="F305" s="3">
        <v>138599</v>
      </c>
      <c r="G305" s="4">
        <v>4480</v>
      </c>
      <c r="H305" s="4">
        <v>2317</v>
      </c>
      <c r="I305" s="4">
        <v>4570</v>
      </c>
      <c r="J305" s="4">
        <v>5528</v>
      </c>
      <c r="K305" s="4">
        <v>4523</v>
      </c>
      <c r="L305" s="4">
        <v>4163</v>
      </c>
      <c r="M305" s="4">
        <v>4109</v>
      </c>
      <c r="N305" s="4">
        <v>4640</v>
      </c>
      <c r="O305" s="4">
        <f t="shared" si="32"/>
        <v>29850</v>
      </c>
      <c r="P305" s="20">
        <f t="shared" si="33"/>
        <v>0.15008375209380234</v>
      </c>
      <c r="Q305" s="21">
        <f t="shared" si="34"/>
        <v>1.0505862646566164</v>
      </c>
      <c r="R305" s="3">
        <f t="shared" si="35"/>
        <v>896</v>
      </c>
      <c r="S305" s="22">
        <v>1.6</v>
      </c>
      <c r="T305" s="4">
        <f t="shared" si="36"/>
        <v>2342.8571428571431</v>
      </c>
      <c r="U305" s="21">
        <v>1.8</v>
      </c>
      <c r="V305" s="3">
        <f t="shared" si="37"/>
        <v>3195.7142857142862</v>
      </c>
      <c r="W305" s="22">
        <v>2.0699999999999998</v>
      </c>
      <c r="X305" s="4">
        <f t="shared" si="38"/>
        <v>4347.0714285714275</v>
      </c>
      <c r="Y305" s="23">
        <f t="shared" si="39"/>
        <v>0.71090303118340215</v>
      </c>
    </row>
    <row r="306" spans="1:25" x14ac:dyDescent="0.45">
      <c r="A306" s="4">
        <v>27145</v>
      </c>
      <c r="B306" s="4">
        <v>303</v>
      </c>
      <c r="C306" s="3">
        <v>0</v>
      </c>
      <c r="D306" s="4" t="s">
        <v>44</v>
      </c>
      <c r="E306" s="19" t="s">
        <v>391</v>
      </c>
      <c r="F306" s="3">
        <v>138464</v>
      </c>
      <c r="G306" s="4">
        <v>4160</v>
      </c>
      <c r="H306" s="4">
        <v>3408</v>
      </c>
      <c r="I306" s="4">
        <v>2804</v>
      </c>
      <c r="J306" s="4">
        <v>2306</v>
      </c>
      <c r="K306" s="4">
        <v>2650</v>
      </c>
      <c r="L306" s="4">
        <v>3455</v>
      </c>
      <c r="M306" s="4">
        <v>4557</v>
      </c>
      <c r="N306" s="4">
        <v>6011</v>
      </c>
      <c r="O306" s="4">
        <f t="shared" si="32"/>
        <v>25191</v>
      </c>
      <c r="P306" s="20">
        <f t="shared" si="33"/>
        <v>0.16513834305902902</v>
      </c>
      <c r="Q306" s="21">
        <f t="shared" si="34"/>
        <v>1.1559684014132032</v>
      </c>
      <c r="R306" s="3">
        <f t="shared" si="35"/>
        <v>832</v>
      </c>
      <c r="S306" s="22">
        <v>1.6</v>
      </c>
      <c r="T306" s="4">
        <f t="shared" si="36"/>
        <v>1597.942857142858</v>
      </c>
      <c r="U306" s="21">
        <v>1.8</v>
      </c>
      <c r="V306" s="3">
        <f t="shared" si="37"/>
        <v>2317.6857142857152</v>
      </c>
      <c r="W306" s="22">
        <v>2.0699999999999998</v>
      </c>
      <c r="X306" s="4">
        <f t="shared" si="38"/>
        <v>3289.3385714285714</v>
      </c>
      <c r="Y306" s="23">
        <f t="shared" si="39"/>
        <v>0.71181908339111932</v>
      </c>
    </row>
    <row r="307" spans="1:25" x14ac:dyDescent="0.45">
      <c r="A307" s="4">
        <v>35215</v>
      </c>
      <c r="B307" s="4">
        <v>304</v>
      </c>
      <c r="C307" s="3">
        <v>2</v>
      </c>
      <c r="D307" s="4" t="s">
        <v>198</v>
      </c>
      <c r="E307" s="19" t="s">
        <v>392</v>
      </c>
      <c r="F307" s="3">
        <v>137540</v>
      </c>
      <c r="G307" s="4">
        <v>4517</v>
      </c>
      <c r="H307" s="4">
        <v>2694</v>
      </c>
      <c r="I307" s="4">
        <v>2357</v>
      </c>
      <c r="J307" s="4">
        <v>2607</v>
      </c>
      <c r="K307" s="4">
        <v>2878</v>
      </c>
      <c r="L307" s="4">
        <v>3361</v>
      </c>
      <c r="M307" s="4">
        <v>4129</v>
      </c>
      <c r="N307" s="4">
        <v>5275</v>
      </c>
      <c r="O307" s="4">
        <f t="shared" si="32"/>
        <v>23301</v>
      </c>
      <c r="P307" s="20">
        <f t="shared" si="33"/>
        <v>0.19385434101540708</v>
      </c>
      <c r="Q307" s="21">
        <f t="shared" si="34"/>
        <v>1.3569803871078496</v>
      </c>
      <c r="R307" s="3">
        <f t="shared" si="35"/>
        <v>903.4</v>
      </c>
      <c r="S307" s="22">
        <v>1.6</v>
      </c>
      <c r="T307" s="4">
        <f t="shared" si="36"/>
        <v>808.94285714285797</v>
      </c>
      <c r="U307" s="21">
        <v>1.8</v>
      </c>
      <c r="V307" s="3">
        <f t="shared" si="37"/>
        <v>1474.6857142857152</v>
      </c>
      <c r="W307" s="22">
        <v>2.0699999999999998</v>
      </c>
      <c r="X307" s="4">
        <f t="shared" si="38"/>
        <v>2373.4385714285709</v>
      </c>
      <c r="Y307" s="23">
        <f t="shared" si="39"/>
        <v>0.712480065408028</v>
      </c>
    </row>
    <row r="308" spans="1:25" x14ac:dyDescent="0.45">
      <c r="A308" s="4">
        <v>27220</v>
      </c>
      <c r="B308" s="4">
        <v>305</v>
      </c>
      <c r="C308" s="3">
        <v>2</v>
      </c>
      <c r="D308" s="4" t="s">
        <v>44</v>
      </c>
      <c r="E308" s="19" t="s">
        <v>393</v>
      </c>
      <c r="F308" s="3">
        <v>136868</v>
      </c>
      <c r="G308" s="4">
        <v>5735</v>
      </c>
      <c r="H308" s="4">
        <v>3399</v>
      </c>
      <c r="I308" s="4">
        <v>3679</v>
      </c>
      <c r="J308" s="4">
        <v>2948</v>
      </c>
      <c r="K308" s="4">
        <v>3404</v>
      </c>
      <c r="L308" s="4">
        <v>4344</v>
      </c>
      <c r="M308" s="4">
        <v>5060</v>
      </c>
      <c r="N308" s="4">
        <v>5843</v>
      </c>
      <c r="O308" s="4">
        <f t="shared" si="32"/>
        <v>28677</v>
      </c>
      <c r="P308" s="20">
        <f t="shared" si="33"/>
        <v>0.19998605153956131</v>
      </c>
      <c r="Q308" s="21">
        <f t="shared" si="34"/>
        <v>1.3999023607769292</v>
      </c>
      <c r="R308" s="3">
        <f t="shared" si="35"/>
        <v>1147</v>
      </c>
      <c r="S308" s="22">
        <v>1.6</v>
      </c>
      <c r="T308" s="4">
        <f t="shared" si="36"/>
        <v>819.74285714285816</v>
      </c>
      <c r="U308" s="21">
        <v>1.8</v>
      </c>
      <c r="V308" s="3">
        <f t="shared" si="37"/>
        <v>1639.0857142857149</v>
      </c>
      <c r="W308" s="22">
        <v>2.0699999999999998</v>
      </c>
      <c r="X308" s="4">
        <f t="shared" si="38"/>
        <v>2745.1985714285711</v>
      </c>
      <c r="Y308" s="23">
        <f t="shared" si="39"/>
        <v>0.71324457935433394</v>
      </c>
    </row>
    <row r="309" spans="1:25" x14ac:dyDescent="0.45">
      <c r="A309" s="4">
        <v>22212</v>
      </c>
      <c r="B309" s="4">
        <v>306</v>
      </c>
      <c r="C309" s="3">
        <v>2</v>
      </c>
      <c r="D309" s="4" t="s">
        <v>69</v>
      </c>
      <c r="E309" s="19" t="s">
        <v>394</v>
      </c>
      <c r="F309" s="3">
        <v>136845</v>
      </c>
      <c r="G309" s="4">
        <v>4651</v>
      </c>
      <c r="H309" s="4">
        <v>2997</v>
      </c>
      <c r="I309" s="4">
        <v>2872</v>
      </c>
      <c r="J309" s="4">
        <v>3066</v>
      </c>
      <c r="K309" s="4">
        <v>3386</v>
      </c>
      <c r="L309" s="4">
        <v>3845</v>
      </c>
      <c r="M309" s="4">
        <v>4467</v>
      </c>
      <c r="N309" s="4">
        <v>5113</v>
      </c>
      <c r="O309" s="4">
        <f t="shared" si="32"/>
        <v>25746</v>
      </c>
      <c r="P309" s="20">
        <f t="shared" si="33"/>
        <v>0.1806494212693234</v>
      </c>
      <c r="Q309" s="21">
        <f t="shared" si="34"/>
        <v>1.2645459488852637</v>
      </c>
      <c r="R309" s="3">
        <f t="shared" si="35"/>
        <v>930.2</v>
      </c>
      <c r="S309" s="22">
        <v>1.6</v>
      </c>
      <c r="T309" s="4">
        <f t="shared" si="36"/>
        <v>1233.8000000000002</v>
      </c>
      <c r="U309" s="21">
        <v>1.8</v>
      </c>
      <c r="V309" s="3">
        <f t="shared" si="37"/>
        <v>1969.4000000000005</v>
      </c>
      <c r="W309" s="22">
        <v>2.0699999999999998</v>
      </c>
      <c r="X309" s="4">
        <f t="shared" si="38"/>
        <v>2962.46</v>
      </c>
      <c r="Y309" s="23">
        <f t="shared" si="39"/>
        <v>0.71406959872049036</v>
      </c>
    </row>
    <row r="310" spans="1:25" x14ac:dyDescent="0.45">
      <c r="A310" s="4">
        <v>28102</v>
      </c>
      <c r="B310" s="4">
        <v>307</v>
      </c>
      <c r="C310" s="3">
        <v>0</v>
      </c>
      <c r="D310" s="4" t="s">
        <v>53</v>
      </c>
      <c r="E310" s="19" t="s">
        <v>395</v>
      </c>
      <c r="F310" s="3">
        <v>136747</v>
      </c>
      <c r="G310" s="4">
        <v>5036</v>
      </c>
      <c r="H310" s="4">
        <v>3192</v>
      </c>
      <c r="I310" s="4">
        <v>4629</v>
      </c>
      <c r="J310" s="4">
        <v>3731</v>
      </c>
      <c r="K310" s="4">
        <v>3743</v>
      </c>
      <c r="L310" s="4">
        <v>4309</v>
      </c>
      <c r="M310" s="4">
        <v>5065</v>
      </c>
      <c r="N310" s="4">
        <v>5997</v>
      </c>
      <c r="O310" s="4">
        <f t="shared" si="32"/>
        <v>30666</v>
      </c>
      <c r="P310" s="20">
        <f t="shared" si="33"/>
        <v>0.16422096132524619</v>
      </c>
      <c r="Q310" s="21">
        <f t="shared" si="34"/>
        <v>1.1495467292767234</v>
      </c>
      <c r="R310" s="3">
        <f t="shared" si="35"/>
        <v>1007.2</v>
      </c>
      <c r="S310" s="22">
        <v>1.6</v>
      </c>
      <c r="T310" s="4">
        <f t="shared" si="36"/>
        <v>1973.3714285714295</v>
      </c>
      <c r="U310" s="21">
        <v>1.8</v>
      </c>
      <c r="V310" s="3">
        <f t="shared" si="37"/>
        <v>2849.5428571428583</v>
      </c>
      <c r="W310" s="22">
        <v>2.0699999999999998</v>
      </c>
      <c r="X310" s="4">
        <f t="shared" si="38"/>
        <v>4032.3742857142861</v>
      </c>
      <c r="Y310" s="23">
        <f t="shared" si="39"/>
        <v>0.71519257991763918</v>
      </c>
    </row>
    <row r="311" spans="1:25" x14ac:dyDescent="0.45">
      <c r="A311" s="4">
        <v>14215</v>
      </c>
      <c r="B311" s="4">
        <v>308</v>
      </c>
      <c r="C311" s="3">
        <v>2</v>
      </c>
      <c r="D311" s="4" t="s">
        <v>42</v>
      </c>
      <c r="E311" s="19" t="s">
        <v>396</v>
      </c>
      <c r="F311" s="3">
        <v>136516</v>
      </c>
      <c r="G311" s="4">
        <v>5626</v>
      </c>
      <c r="H311" s="4">
        <v>3155</v>
      </c>
      <c r="I311" s="4">
        <v>3166</v>
      </c>
      <c r="J311" s="4">
        <v>3449</v>
      </c>
      <c r="K311" s="4">
        <v>3774</v>
      </c>
      <c r="L311" s="4">
        <v>4298</v>
      </c>
      <c r="M311" s="4">
        <v>4802</v>
      </c>
      <c r="N311" s="4">
        <v>5772</v>
      </c>
      <c r="O311" s="4">
        <f t="shared" si="32"/>
        <v>28416</v>
      </c>
      <c r="P311" s="20">
        <f t="shared" si="33"/>
        <v>0.19798704954954954</v>
      </c>
      <c r="Q311" s="21">
        <f t="shared" si="34"/>
        <v>1.3859093468468469</v>
      </c>
      <c r="R311" s="3">
        <f t="shared" si="35"/>
        <v>1125.2</v>
      </c>
      <c r="S311" s="22">
        <v>1.6</v>
      </c>
      <c r="T311" s="4">
        <f t="shared" si="36"/>
        <v>869.08571428571486</v>
      </c>
      <c r="U311" s="21">
        <v>1.8</v>
      </c>
      <c r="V311" s="3">
        <f t="shared" si="37"/>
        <v>1680.971428571429</v>
      </c>
      <c r="W311" s="22">
        <v>2.0699999999999998</v>
      </c>
      <c r="X311" s="4">
        <f t="shared" si="38"/>
        <v>2777.017142857143</v>
      </c>
      <c r="Y311" s="23">
        <f t="shared" si="39"/>
        <v>0.71596595505958383</v>
      </c>
    </row>
    <row r="312" spans="1:25" x14ac:dyDescent="0.45">
      <c r="A312" s="4">
        <v>12206</v>
      </c>
      <c r="B312" s="4">
        <v>309</v>
      </c>
      <c r="C312" s="3">
        <v>2</v>
      </c>
      <c r="D312" s="4" t="s">
        <v>63</v>
      </c>
      <c r="E312" s="19" t="s">
        <v>397</v>
      </c>
      <c r="F312" s="3">
        <v>136166</v>
      </c>
      <c r="G312" s="4">
        <v>5103</v>
      </c>
      <c r="H312" s="4">
        <v>3171</v>
      </c>
      <c r="I312" s="4">
        <v>3143</v>
      </c>
      <c r="J312" s="4">
        <v>3164</v>
      </c>
      <c r="K312" s="4">
        <v>3449</v>
      </c>
      <c r="L312" s="4">
        <v>4063</v>
      </c>
      <c r="M312" s="4">
        <v>4477</v>
      </c>
      <c r="N312" s="4">
        <v>5257</v>
      </c>
      <c r="O312" s="4">
        <f t="shared" si="32"/>
        <v>26724</v>
      </c>
      <c r="P312" s="20">
        <f t="shared" si="33"/>
        <v>0.19095195330040413</v>
      </c>
      <c r="Q312" s="21">
        <f t="shared" si="34"/>
        <v>1.336663673102829</v>
      </c>
      <c r="R312" s="3">
        <f t="shared" si="35"/>
        <v>1020.6</v>
      </c>
      <c r="S312" s="22">
        <v>1.6</v>
      </c>
      <c r="T312" s="4">
        <f t="shared" si="36"/>
        <v>1005.3428571428576</v>
      </c>
      <c r="U312" s="21">
        <v>1.8</v>
      </c>
      <c r="V312" s="3">
        <f t="shared" si="37"/>
        <v>1768.885714285715</v>
      </c>
      <c r="W312" s="22">
        <v>2.0699999999999998</v>
      </c>
      <c r="X312" s="4">
        <f t="shared" si="38"/>
        <v>2799.6685714285713</v>
      </c>
      <c r="Y312" s="23">
        <f t="shared" si="39"/>
        <v>0.71674563842754424</v>
      </c>
    </row>
    <row r="313" spans="1:25" x14ac:dyDescent="0.45">
      <c r="A313" s="4">
        <v>1106</v>
      </c>
      <c r="B313" s="4">
        <v>310</v>
      </c>
      <c r="C313" s="3">
        <v>0</v>
      </c>
      <c r="D313" s="4" t="s">
        <v>48</v>
      </c>
      <c r="E313" s="19" t="s">
        <v>398</v>
      </c>
      <c r="F313" s="3">
        <v>135777</v>
      </c>
      <c r="G313" s="4">
        <v>3695</v>
      </c>
      <c r="H313" s="4">
        <v>2948</v>
      </c>
      <c r="I313" s="4">
        <v>2934</v>
      </c>
      <c r="J313" s="4">
        <v>2484</v>
      </c>
      <c r="K313" s="4">
        <v>2785</v>
      </c>
      <c r="L313" s="4">
        <v>3474</v>
      </c>
      <c r="M313" s="4">
        <v>4145</v>
      </c>
      <c r="N313" s="4">
        <v>4779</v>
      </c>
      <c r="O313" s="4">
        <f t="shared" si="32"/>
        <v>23549</v>
      </c>
      <c r="P313" s="20">
        <f t="shared" si="33"/>
        <v>0.15690687502654041</v>
      </c>
      <c r="Q313" s="21">
        <f t="shared" si="34"/>
        <v>1.098348125185783</v>
      </c>
      <c r="R313" s="3">
        <f t="shared" si="35"/>
        <v>739</v>
      </c>
      <c r="S313" s="22">
        <v>1.6</v>
      </c>
      <c r="T313" s="4">
        <f t="shared" si="36"/>
        <v>1687.6285714285723</v>
      </c>
      <c r="U313" s="21">
        <v>1.8</v>
      </c>
      <c r="V313" s="3">
        <f t="shared" si="37"/>
        <v>2360.4571428571435</v>
      </c>
      <c r="W313" s="22">
        <v>2.0699999999999998</v>
      </c>
      <c r="X313" s="4">
        <f t="shared" si="38"/>
        <v>3268.7757142857145</v>
      </c>
      <c r="Y313" s="23">
        <f t="shared" si="39"/>
        <v>0.71765596405823884</v>
      </c>
    </row>
    <row r="314" spans="1:25" x14ac:dyDescent="0.45">
      <c r="A314" s="4">
        <v>27144</v>
      </c>
      <c r="B314" s="4">
        <v>311</v>
      </c>
      <c r="C314" s="3">
        <v>0</v>
      </c>
      <c r="D314" s="4" t="s">
        <v>44</v>
      </c>
      <c r="E314" s="19" t="s">
        <v>399</v>
      </c>
      <c r="F314" s="3">
        <v>135375</v>
      </c>
      <c r="G314" s="4">
        <v>5082</v>
      </c>
      <c r="H314" s="4">
        <v>3455</v>
      </c>
      <c r="I314" s="4">
        <v>3405</v>
      </c>
      <c r="J314" s="4">
        <v>3176</v>
      </c>
      <c r="K314" s="4">
        <v>3244</v>
      </c>
      <c r="L314" s="4">
        <v>3908</v>
      </c>
      <c r="M314" s="4">
        <v>4819</v>
      </c>
      <c r="N314" s="4">
        <v>6166</v>
      </c>
      <c r="O314" s="4">
        <f t="shared" si="32"/>
        <v>28173</v>
      </c>
      <c r="P314" s="20">
        <f t="shared" si="33"/>
        <v>0.1803854754552231</v>
      </c>
      <c r="Q314" s="21">
        <f t="shared" si="34"/>
        <v>1.2626983281865618</v>
      </c>
      <c r="R314" s="3">
        <f t="shared" si="35"/>
        <v>1016.4</v>
      </c>
      <c r="S314" s="22">
        <v>1.6</v>
      </c>
      <c r="T314" s="4">
        <f t="shared" si="36"/>
        <v>1357.5428571428574</v>
      </c>
      <c r="U314" s="21">
        <v>1.8</v>
      </c>
      <c r="V314" s="3">
        <f t="shared" si="37"/>
        <v>2162.4857142857154</v>
      </c>
      <c r="W314" s="22">
        <v>2.0699999999999998</v>
      </c>
      <c r="X314" s="4">
        <f t="shared" si="38"/>
        <v>3249.158571428572</v>
      </c>
      <c r="Y314" s="23">
        <f t="shared" si="39"/>
        <v>0.7185608264851211</v>
      </c>
    </row>
    <row r="315" spans="1:25" x14ac:dyDescent="0.45">
      <c r="A315" s="4">
        <v>26110</v>
      </c>
      <c r="B315" s="4">
        <v>312</v>
      </c>
      <c r="C315" s="3">
        <v>0</v>
      </c>
      <c r="D315" s="4" t="s">
        <v>55</v>
      </c>
      <c r="E315" s="19" t="s">
        <v>400</v>
      </c>
      <c r="F315" s="3">
        <v>135101</v>
      </c>
      <c r="G315" s="4">
        <v>4158</v>
      </c>
      <c r="H315" s="4">
        <v>3123</v>
      </c>
      <c r="I315" s="4">
        <v>4223</v>
      </c>
      <c r="J315" s="4">
        <v>3566</v>
      </c>
      <c r="K315" s="4">
        <v>3328</v>
      </c>
      <c r="L315" s="4">
        <v>3634</v>
      </c>
      <c r="M315" s="4">
        <v>4274</v>
      </c>
      <c r="N315" s="4">
        <v>5518</v>
      </c>
      <c r="O315" s="4">
        <f t="shared" si="32"/>
        <v>27666</v>
      </c>
      <c r="P315" s="20">
        <f t="shared" si="33"/>
        <v>0.15029277813923228</v>
      </c>
      <c r="Q315" s="21">
        <f t="shared" si="34"/>
        <v>1.052049446974626</v>
      </c>
      <c r="R315" s="3">
        <f t="shared" si="35"/>
        <v>831.6</v>
      </c>
      <c r="S315" s="22">
        <v>1.6</v>
      </c>
      <c r="T315" s="4">
        <f t="shared" si="36"/>
        <v>2165.6571428571433</v>
      </c>
      <c r="U315" s="21">
        <v>1.8</v>
      </c>
      <c r="V315" s="3">
        <f t="shared" si="37"/>
        <v>2956.1142857142868</v>
      </c>
      <c r="W315" s="22">
        <v>2.0699999999999998</v>
      </c>
      <c r="X315" s="4">
        <f t="shared" si="38"/>
        <v>4023.2314285714283</v>
      </c>
      <c r="Y315" s="23">
        <f t="shared" si="39"/>
        <v>0.71968126147600719</v>
      </c>
    </row>
    <row r="316" spans="1:25" x14ac:dyDescent="0.45">
      <c r="A316" s="4">
        <v>23220</v>
      </c>
      <c r="B316" s="4">
        <v>313</v>
      </c>
      <c r="C316" s="3">
        <v>2</v>
      </c>
      <c r="D316" s="4" t="s">
        <v>46</v>
      </c>
      <c r="E316" s="19" t="s">
        <v>401</v>
      </c>
      <c r="F316" s="3">
        <v>134751</v>
      </c>
      <c r="G316" s="4">
        <v>5169</v>
      </c>
      <c r="H316" s="4">
        <v>3202</v>
      </c>
      <c r="I316" s="4">
        <v>3329</v>
      </c>
      <c r="J316" s="4">
        <v>2998</v>
      </c>
      <c r="K316" s="4">
        <v>3296</v>
      </c>
      <c r="L316" s="4">
        <v>3886</v>
      </c>
      <c r="M316" s="4">
        <v>4375</v>
      </c>
      <c r="N316" s="4">
        <v>5489</v>
      </c>
      <c r="O316" s="4">
        <f t="shared" si="32"/>
        <v>26575</v>
      </c>
      <c r="P316" s="20">
        <f t="shared" si="33"/>
        <v>0.19450611476952023</v>
      </c>
      <c r="Q316" s="21">
        <f t="shared" si="34"/>
        <v>1.3615428033866417</v>
      </c>
      <c r="R316" s="3">
        <f t="shared" si="35"/>
        <v>1033.8</v>
      </c>
      <c r="S316" s="22">
        <v>1.6</v>
      </c>
      <c r="T316" s="4">
        <f t="shared" si="36"/>
        <v>905.28571428571468</v>
      </c>
      <c r="U316" s="21">
        <v>1.8</v>
      </c>
      <c r="V316" s="3">
        <f t="shared" si="37"/>
        <v>1664.5714285714294</v>
      </c>
      <c r="W316" s="22">
        <v>2.0699999999999998</v>
      </c>
      <c r="X316" s="4">
        <f t="shared" si="38"/>
        <v>2689.6071428571431</v>
      </c>
      <c r="Y316" s="23">
        <f t="shared" si="39"/>
        <v>0.72043029369254674</v>
      </c>
    </row>
    <row r="317" spans="1:25" x14ac:dyDescent="0.45">
      <c r="A317" s="4">
        <v>23112</v>
      </c>
      <c r="B317" s="4">
        <v>314</v>
      </c>
      <c r="C317" s="3">
        <v>0</v>
      </c>
      <c r="D317" s="4" t="s">
        <v>46</v>
      </c>
      <c r="E317" s="19" t="s">
        <v>402</v>
      </c>
      <c r="F317" s="3">
        <v>134510</v>
      </c>
      <c r="G317" s="4">
        <v>4611</v>
      </c>
      <c r="H317" s="4">
        <v>2507</v>
      </c>
      <c r="I317" s="4">
        <v>3249</v>
      </c>
      <c r="J317" s="4">
        <v>3647</v>
      </c>
      <c r="K317" s="4">
        <v>3408</v>
      </c>
      <c r="L317" s="4">
        <v>3653</v>
      </c>
      <c r="M317" s="4">
        <v>3886</v>
      </c>
      <c r="N317" s="4">
        <v>4555</v>
      </c>
      <c r="O317" s="4">
        <f t="shared" si="32"/>
        <v>24905</v>
      </c>
      <c r="P317" s="20">
        <f t="shared" si="33"/>
        <v>0.18514354547279663</v>
      </c>
      <c r="Q317" s="21">
        <f t="shared" si="34"/>
        <v>1.2960048183095765</v>
      </c>
      <c r="R317" s="3">
        <f t="shared" si="35"/>
        <v>922.2</v>
      </c>
      <c r="S317" s="22">
        <v>1.6</v>
      </c>
      <c r="T317" s="4">
        <f t="shared" si="36"/>
        <v>1081.5714285714294</v>
      </c>
      <c r="U317" s="21">
        <v>1.8</v>
      </c>
      <c r="V317" s="3">
        <f t="shared" si="37"/>
        <v>1793.1428571428578</v>
      </c>
      <c r="W317" s="22">
        <v>2.0699999999999998</v>
      </c>
      <c r="X317" s="4">
        <f t="shared" si="38"/>
        <v>2753.7642857142855</v>
      </c>
      <c r="Y317" s="23">
        <f t="shared" si="39"/>
        <v>0.72119719311584496</v>
      </c>
    </row>
    <row r="318" spans="1:25" x14ac:dyDescent="0.45">
      <c r="A318" s="4">
        <v>15102</v>
      </c>
      <c r="B318" s="4">
        <v>315</v>
      </c>
      <c r="C318" s="3">
        <v>0</v>
      </c>
      <c r="D318" s="4" t="s">
        <v>71</v>
      </c>
      <c r="E318" s="19" t="s">
        <v>403</v>
      </c>
      <c r="F318" s="3">
        <v>134446</v>
      </c>
      <c r="G318" s="4">
        <v>4869</v>
      </c>
      <c r="H318" s="4">
        <v>2899</v>
      </c>
      <c r="I318" s="4">
        <v>3048</v>
      </c>
      <c r="J318" s="4">
        <v>3365</v>
      </c>
      <c r="K318" s="4">
        <v>3673</v>
      </c>
      <c r="L318" s="4">
        <v>4186</v>
      </c>
      <c r="M318" s="4">
        <v>4650</v>
      </c>
      <c r="N318" s="4">
        <v>5386</v>
      </c>
      <c r="O318" s="4">
        <f t="shared" si="32"/>
        <v>27207</v>
      </c>
      <c r="P318" s="20">
        <f t="shared" si="33"/>
        <v>0.17896129672510752</v>
      </c>
      <c r="Q318" s="21">
        <f t="shared" si="34"/>
        <v>1.2527290770757527</v>
      </c>
      <c r="R318" s="3">
        <f t="shared" si="35"/>
        <v>973.8</v>
      </c>
      <c r="S318" s="22">
        <v>1.6</v>
      </c>
      <c r="T318" s="4">
        <f t="shared" si="36"/>
        <v>1349.7428571428582</v>
      </c>
      <c r="U318" s="21">
        <v>1.8</v>
      </c>
      <c r="V318" s="3">
        <f t="shared" si="37"/>
        <v>2127.0857142857149</v>
      </c>
      <c r="W318" s="22">
        <v>2.0699999999999998</v>
      </c>
      <c r="X318" s="4">
        <f t="shared" si="38"/>
        <v>3176.4985714285713</v>
      </c>
      <c r="Y318" s="23">
        <f t="shared" si="39"/>
        <v>0.72208182036414426</v>
      </c>
    </row>
    <row r="319" spans="1:25" x14ac:dyDescent="0.45">
      <c r="A319" s="4">
        <v>42204</v>
      </c>
      <c r="B319" s="4">
        <v>316</v>
      </c>
      <c r="C319" s="3">
        <v>2</v>
      </c>
      <c r="D319" s="4" t="s">
        <v>119</v>
      </c>
      <c r="E319" s="19" t="s">
        <v>404</v>
      </c>
      <c r="F319" s="3">
        <v>133852</v>
      </c>
      <c r="G319" s="4">
        <v>5389</v>
      </c>
      <c r="H319" s="4">
        <v>3074</v>
      </c>
      <c r="I319" s="4">
        <v>2453</v>
      </c>
      <c r="J319" s="4">
        <v>2685</v>
      </c>
      <c r="K319" s="4">
        <v>3207</v>
      </c>
      <c r="L319" s="4">
        <v>3767</v>
      </c>
      <c r="M319" s="4">
        <v>4302</v>
      </c>
      <c r="N319" s="4">
        <v>4826</v>
      </c>
      <c r="O319" s="4">
        <f t="shared" si="32"/>
        <v>24314</v>
      </c>
      <c r="P319" s="20">
        <f t="shared" si="33"/>
        <v>0.22164185243069837</v>
      </c>
      <c r="Q319" s="21">
        <f t="shared" si="34"/>
        <v>1.5514929670148885</v>
      </c>
      <c r="R319" s="3">
        <f t="shared" si="35"/>
        <v>1077.8</v>
      </c>
      <c r="S319" s="22">
        <v>1.6</v>
      </c>
      <c r="T319" s="4">
        <f t="shared" si="36"/>
        <v>168.48571428571449</v>
      </c>
      <c r="U319" s="21">
        <v>1.8</v>
      </c>
      <c r="V319" s="3">
        <f t="shared" si="37"/>
        <v>863.17142857142971</v>
      </c>
      <c r="W319" s="22">
        <v>2.0699999999999998</v>
      </c>
      <c r="X319" s="4">
        <f t="shared" si="38"/>
        <v>1800.9971428571425</v>
      </c>
      <c r="Y319" s="23">
        <f t="shared" si="39"/>
        <v>0.72258338241772457</v>
      </c>
    </row>
    <row r="320" spans="1:25" x14ac:dyDescent="0.45">
      <c r="A320" s="4">
        <v>13205</v>
      </c>
      <c r="B320" s="4">
        <v>317</v>
      </c>
      <c r="C320" s="3">
        <v>2</v>
      </c>
      <c r="D320" s="4" t="s">
        <v>65</v>
      </c>
      <c r="E320" s="19" t="s">
        <v>405</v>
      </c>
      <c r="F320" s="3">
        <v>133535</v>
      </c>
      <c r="G320" s="4">
        <v>3683</v>
      </c>
      <c r="H320" s="4">
        <v>2923</v>
      </c>
      <c r="I320" s="4">
        <v>2982</v>
      </c>
      <c r="J320" s="4">
        <v>2641</v>
      </c>
      <c r="K320" s="4">
        <v>2680</v>
      </c>
      <c r="L320" s="4">
        <v>3194</v>
      </c>
      <c r="M320" s="4">
        <v>3912</v>
      </c>
      <c r="N320" s="4">
        <v>5053</v>
      </c>
      <c r="O320" s="4">
        <f t="shared" si="32"/>
        <v>23385</v>
      </c>
      <c r="P320" s="20">
        <f t="shared" si="33"/>
        <v>0.15749412016249734</v>
      </c>
      <c r="Q320" s="21">
        <f t="shared" si="34"/>
        <v>1.1024588411374814</v>
      </c>
      <c r="R320" s="3">
        <f t="shared" si="35"/>
        <v>736.6</v>
      </c>
      <c r="S320" s="22">
        <v>1.6</v>
      </c>
      <c r="T320" s="4">
        <f t="shared" si="36"/>
        <v>1662.1428571428578</v>
      </c>
      <c r="U320" s="21">
        <v>1.8</v>
      </c>
      <c r="V320" s="3">
        <f t="shared" si="37"/>
        <v>2330.2857142857147</v>
      </c>
      <c r="W320" s="22">
        <v>2.0699999999999998</v>
      </c>
      <c r="X320" s="4">
        <f t="shared" si="38"/>
        <v>3232.278571428571</v>
      </c>
      <c r="Y320" s="23">
        <f t="shared" si="39"/>
        <v>0.72348354391129444</v>
      </c>
    </row>
    <row r="321" spans="1:25" x14ac:dyDescent="0.45">
      <c r="A321" s="4">
        <v>12211</v>
      </c>
      <c r="B321" s="4">
        <v>318</v>
      </c>
      <c r="C321" s="3">
        <v>2</v>
      </c>
      <c r="D321" s="4" t="s">
        <v>63</v>
      </c>
      <c r="E321" s="19" t="s">
        <v>406</v>
      </c>
      <c r="F321" s="3">
        <v>132906</v>
      </c>
      <c r="G321" s="4">
        <v>4734</v>
      </c>
      <c r="H321" s="4">
        <v>3142</v>
      </c>
      <c r="I321" s="4">
        <v>4878</v>
      </c>
      <c r="J321" s="4">
        <v>4121</v>
      </c>
      <c r="K321" s="4">
        <v>3737</v>
      </c>
      <c r="L321" s="4">
        <v>4259</v>
      </c>
      <c r="M321" s="4">
        <v>4640</v>
      </c>
      <c r="N321" s="4">
        <v>5067</v>
      </c>
      <c r="O321" s="4">
        <f t="shared" si="32"/>
        <v>29844</v>
      </c>
      <c r="P321" s="20">
        <f t="shared" si="33"/>
        <v>0.15862484921592279</v>
      </c>
      <c r="Q321" s="21">
        <f t="shared" si="34"/>
        <v>1.1103739445114595</v>
      </c>
      <c r="R321" s="3">
        <f t="shared" si="35"/>
        <v>946.8</v>
      </c>
      <c r="S321" s="22">
        <v>1.6</v>
      </c>
      <c r="T321" s="4">
        <f t="shared" si="36"/>
        <v>2087.4857142857145</v>
      </c>
      <c r="U321" s="21">
        <v>1.8</v>
      </c>
      <c r="V321" s="3">
        <f t="shared" si="37"/>
        <v>2940.1714285714297</v>
      </c>
      <c r="W321" s="22">
        <v>2.0699999999999998</v>
      </c>
      <c r="X321" s="4">
        <f t="shared" si="38"/>
        <v>4091.2971428571418</v>
      </c>
      <c r="Y321" s="23">
        <f t="shared" si="39"/>
        <v>0.72462293461211658</v>
      </c>
    </row>
    <row r="322" spans="1:25" x14ac:dyDescent="0.45">
      <c r="A322" s="4">
        <v>40136</v>
      </c>
      <c r="B322" s="4">
        <v>319</v>
      </c>
      <c r="C322" s="3">
        <v>0</v>
      </c>
      <c r="D322" s="4" t="s">
        <v>50</v>
      </c>
      <c r="E322" s="19" t="s">
        <v>407</v>
      </c>
      <c r="F322" s="3">
        <v>132864</v>
      </c>
      <c r="G322" s="4">
        <v>4997</v>
      </c>
      <c r="H322" s="4">
        <v>3674</v>
      </c>
      <c r="I322" s="4">
        <v>5560</v>
      </c>
      <c r="J322" s="4">
        <v>3609</v>
      </c>
      <c r="K322" s="4">
        <v>3588</v>
      </c>
      <c r="L322" s="4">
        <v>4160</v>
      </c>
      <c r="M322" s="4">
        <v>4799</v>
      </c>
      <c r="N322" s="4">
        <v>5236</v>
      </c>
      <c r="O322" s="4">
        <f t="shared" si="32"/>
        <v>30626</v>
      </c>
      <c r="P322" s="20">
        <f t="shared" si="33"/>
        <v>0.16316201919937309</v>
      </c>
      <c r="Q322" s="21">
        <f t="shared" si="34"/>
        <v>1.1421341343956117</v>
      </c>
      <c r="R322" s="3">
        <f t="shared" si="35"/>
        <v>999.4</v>
      </c>
      <c r="S322" s="22">
        <v>1.6</v>
      </c>
      <c r="T322" s="4">
        <f t="shared" si="36"/>
        <v>2003.2285714285717</v>
      </c>
      <c r="U322" s="21">
        <v>1.8</v>
      </c>
      <c r="V322" s="3">
        <f t="shared" si="37"/>
        <v>2878.2571428571437</v>
      </c>
      <c r="W322" s="22">
        <v>2.0699999999999998</v>
      </c>
      <c r="X322" s="4">
        <f t="shared" si="38"/>
        <v>4059.545714285714</v>
      </c>
      <c r="Y322" s="23">
        <f t="shared" si="39"/>
        <v>0.72575348281600216</v>
      </c>
    </row>
    <row r="323" spans="1:25" x14ac:dyDescent="0.45">
      <c r="A323" s="4">
        <v>14216</v>
      </c>
      <c r="B323" s="4">
        <v>320</v>
      </c>
      <c r="C323" s="3">
        <v>2</v>
      </c>
      <c r="D323" s="4" t="s">
        <v>42</v>
      </c>
      <c r="E323" s="19" t="s">
        <v>408</v>
      </c>
      <c r="F323" s="3">
        <v>132325</v>
      </c>
      <c r="G323" s="4">
        <v>4605</v>
      </c>
      <c r="H323" s="4">
        <v>2689</v>
      </c>
      <c r="I323" s="4">
        <v>3385</v>
      </c>
      <c r="J323" s="4">
        <v>3397</v>
      </c>
      <c r="K323" s="4">
        <v>3431</v>
      </c>
      <c r="L323" s="4">
        <v>3750</v>
      </c>
      <c r="M323" s="4">
        <v>4550</v>
      </c>
      <c r="N323" s="4">
        <v>5510</v>
      </c>
      <c r="O323" s="4">
        <f t="shared" si="32"/>
        <v>26712</v>
      </c>
      <c r="P323" s="20">
        <f t="shared" si="33"/>
        <v>0.17239442946990116</v>
      </c>
      <c r="Q323" s="21">
        <f t="shared" si="34"/>
        <v>1.2067610062893082</v>
      </c>
      <c r="R323" s="3">
        <f t="shared" si="35"/>
        <v>921</v>
      </c>
      <c r="S323" s="22">
        <v>1.6</v>
      </c>
      <c r="T323" s="4">
        <f t="shared" si="36"/>
        <v>1500.6000000000004</v>
      </c>
      <c r="U323" s="21">
        <v>1.8</v>
      </c>
      <c r="V323" s="3">
        <f t="shared" si="37"/>
        <v>2263.8000000000011</v>
      </c>
      <c r="W323" s="22">
        <v>2.0699999999999998</v>
      </c>
      <c r="X323" s="4">
        <f t="shared" si="38"/>
        <v>3294.12</v>
      </c>
      <c r="Y323" s="23">
        <f t="shared" si="39"/>
        <v>0.72667086661002578</v>
      </c>
    </row>
    <row r="324" spans="1:25" x14ac:dyDescent="0.45">
      <c r="A324" s="4">
        <v>34205</v>
      </c>
      <c r="B324" s="4">
        <v>321</v>
      </c>
      <c r="C324" s="3">
        <v>2</v>
      </c>
      <c r="D324" s="4" t="s">
        <v>59</v>
      </c>
      <c r="E324" s="19" t="s">
        <v>409</v>
      </c>
      <c r="F324" s="3">
        <v>131170</v>
      </c>
      <c r="G324" s="4">
        <v>3997</v>
      </c>
      <c r="H324" s="4">
        <v>2569</v>
      </c>
      <c r="I324" s="4">
        <v>2221</v>
      </c>
      <c r="J324" s="4">
        <v>2186</v>
      </c>
      <c r="K324" s="4">
        <v>2571</v>
      </c>
      <c r="L324" s="4">
        <v>3207</v>
      </c>
      <c r="M324" s="4">
        <v>3693</v>
      </c>
      <c r="N324" s="4">
        <v>4495</v>
      </c>
      <c r="O324" s="4">
        <f t="shared" si="32"/>
        <v>20942</v>
      </c>
      <c r="P324" s="20">
        <f t="shared" si="33"/>
        <v>0.19086047177919968</v>
      </c>
      <c r="Q324" s="21">
        <f t="shared" si="34"/>
        <v>1.3360233024543977</v>
      </c>
      <c r="R324" s="3">
        <f t="shared" si="35"/>
        <v>799.4</v>
      </c>
      <c r="S324" s="22">
        <v>1.6</v>
      </c>
      <c r="T324" s="4">
        <f t="shared" si="36"/>
        <v>789.74285714285725</v>
      </c>
      <c r="U324" s="21">
        <v>1.8</v>
      </c>
      <c r="V324" s="3">
        <f t="shared" si="37"/>
        <v>1388.0857142857149</v>
      </c>
      <c r="W324" s="22">
        <v>2.0699999999999998</v>
      </c>
      <c r="X324" s="4">
        <f t="shared" si="38"/>
        <v>2195.8485714285716</v>
      </c>
      <c r="Y324" s="23">
        <f t="shared" si="39"/>
        <v>0.72728239135519546</v>
      </c>
    </row>
    <row r="325" spans="1:25" x14ac:dyDescent="0.45">
      <c r="A325" s="4">
        <v>43104</v>
      </c>
      <c r="B325" s="4">
        <v>322</v>
      </c>
      <c r="C325" s="3">
        <v>0</v>
      </c>
      <c r="D325" s="4" t="s">
        <v>75</v>
      </c>
      <c r="E325" s="19" t="s">
        <v>410</v>
      </c>
      <c r="F325" s="3">
        <v>130829</v>
      </c>
      <c r="G325" s="4">
        <v>6683</v>
      </c>
      <c r="H325" s="4">
        <v>3011</v>
      </c>
      <c r="I325" s="4">
        <v>2714</v>
      </c>
      <c r="J325" s="4">
        <v>3234</v>
      </c>
      <c r="K325" s="4">
        <v>3806</v>
      </c>
      <c r="L325" s="4">
        <v>4466</v>
      </c>
      <c r="M325" s="4">
        <v>4640</v>
      </c>
      <c r="N325" s="4">
        <v>4815</v>
      </c>
      <c r="O325" s="4">
        <f t="shared" ref="O325:O388" si="40">SUM(H325:N325)</f>
        <v>26686</v>
      </c>
      <c r="P325" s="20">
        <f t="shared" ref="P325:P388" si="41">+G325/O325</f>
        <v>0.25043093757026158</v>
      </c>
      <c r="Q325" s="21">
        <f t="shared" ref="Q325:Q388" si="42">+P325*7</f>
        <v>1.7530165629918311</v>
      </c>
      <c r="R325" s="3">
        <f t="shared" ref="R325:R388" si="43">+G325/5</f>
        <v>1336.6</v>
      </c>
      <c r="S325" s="22">
        <v>1.6</v>
      </c>
      <c r="T325" s="4">
        <f t="shared" si="36"/>
        <v>-583.3428571428567</v>
      </c>
      <c r="U325" s="21">
        <v>1.8</v>
      </c>
      <c r="V325" s="3">
        <f t="shared" si="37"/>
        <v>179.11428571428678</v>
      </c>
      <c r="W325" s="22">
        <v>2.0699999999999998</v>
      </c>
      <c r="X325" s="4">
        <f t="shared" si="38"/>
        <v>1208.4314285714281</v>
      </c>
      <c r="Y325" s="23">
        <f t="shared" si="39"/>
        <v>0.72761892900675651</v>
      </c>
    </row>
    <row r="326" spans="1:25" x14ac:dyDescent="0.45">
      <c r="A326" s="4">
        <v>12222</v>
      </c>
      <c r="B326" s="4">
        <v>323</v>
      </c>
      <c r="C326" s="3">
        <v>2</v>
      </c>
      <c r="D326" s="4" t="s">
        <v>63</v>
      </c>
      <c r="E326" s="19" t="s">
        <v>411</v>
      </c>
      <c r="F326" s="3">
        <v>130510</v>
      </c>
      <c r="G326" s="4">
        <v>3995</v>
      </c>
      <c r="H326" s="4">
        <v>3016</v>
      </c>
      <c r="I326" s="4">
        <v>2999</v>
      </c>
      <c r="J326" s="4">
        <v>2678</v>
      </c>
      <c r="K326" s="4">
        <v>2835</v>
      </c>
      <c r="L326" s="4">
        <v>3411</v>
      </c>
      <c r="M326" s="4">
        <v>4274</v>
      </c>
      <c r="N326" s="4">
        <v>5553</v>
      </c>
      <c r="O326" s="4">
        <f t="shared" si="40"/>
        <v>24766</v>
      </c>
      <c r="P326" s="20">
        <f t="shared" si="41"/>
        <v>0.16130986029233627</v>
      </c>
      <c r="Q326" s="21">
        <f t="shared" si="42"/>
        <v>1.1291690220463539</v>
      </c>
      <c r="R326" s="3">
        <f t="shared" si="43"/>
        <v>799</v>
      </c>
      <c r="S326" s="22">
        <v>1.6</v>
      </c>
      <c r="T326" s="4">
        <f t="shared" ref="T326:T389" si="44">(S326/7*$O326)-G326</f>
        <v>1665.8000000000002</v>
      </c>
      <c r="U326" s="21">
        <v>1.8</v>
      </c>
      <c r="V326" s="3">
        <f t="shared" ref="V326:V389" si="45">(U326/7*$O326)-G326</f>
        <v>2373.4000000000005</v>
      </c>
      <c r="W326" s="22">
        <v>2.0699999999999998</v>
      </c>
      <c r="X326" s="4">
        <f t="shared" ref="X326:X389" si="46">(W326/7*$O326)-G326</f>
        <v>3328.66</v>
      </c>
      <c r="Y326" s="23">
        <f t="shared" ref="Y326:Y389" si="47">Y325+X326/$X$1908</f>
        <v>0.72854593189062677</v>
      </c>
    </row>
    <row r="327" spans="1:25" x14ac:dyDescent="0.45">
      <c r="A327" s="4">
        <v>12105</v>
      </c>
      <c r="B327" s="4">
        <v>324</v>
      </c>
      <c r="C327" s="3">
        <v>0</v>
      </c>
      <c r="D327" s="4" t="s">
        <v>63</v>
      </c>
      <c r="E327" s="19" t="s">
        <v>412</v>
      </c>
      <c r="F327" s="3">
        <v>129421</v>
      </c>
      <c r="G327" s="4">
        <v>5296</v>
      </c>
      <c r="H327" s="4">
        <v>3526</v>
      </c>
      <c r="I327" s="4">
        <v>3306</v>
      </c>
      <c r="J327" s="4">
        <v>3204</v>
      </c>
      <c r="K327" s="4">
        <v>3443</v>
      </c>
      <c r="L327" s="4">
        <v>3792</v>
      </c>
      <c r="M327" s="4">
        <v>4515</v>
      </c>
      <c r="N327" s="4">
        <v>5625</v>
      </c>
      <c r="O327" s="4">
        <f t="shared" si="40"/>
        <v>27411</v>
      </c>
      <c r="P327" s="20">
        <f t="shared" si="41"/>
        <v>0.19320710663602203</v>
      </c>
      <c r="Q327" s="21">
        <f t="shared" si="42"/>
        <v>1.3524497464521543</v>
      </c>
      <c r="R327" s="3">
        <f t="shared" si="43"/>
        <v>1059.2</v>
      </c>
      <c r="S327" s="22">
        <v>1.6</v>
      </c>
      <c r="T327" s="4">
        <f t="shared" si="44"/>
        <v>969.37142857142953</v>
      </c>
      <c r="U327" s="21">
        <v>1.8</v>
      </c>
      <c r="V327" s="3">
        <f t="shared" si="45"/>
        <v>1752.5428571428583</v>
      </c>
      <c r="W327" s="22">
        <v>2.0699999999999998</v>
      </c>
      <c r="X327" s="4">
        <f t="shared" si="46"/>
        <v>2809.8242857142859</v>
      </c>
      <c r="Y327" s="23">
        <f t="shared" si="47"/>
        <v>0.72932844353676241</v>
      </c>
    </row>
    <row r="328" spans="1:25" x14ac:dyDescent="0.45">
      <c r="A328" s="4">
        <v>22132</v>
      </c>
      <c r="B328" s="4">
        <v>325</v>
      </c>
      <c r="C328" s="3">
        <v>0</v>
      </c>
      <c r="D328" s="4" t="s">
        <v>69</v>
      </c>
      <c r="E328" s="19" t="s">
        <v>413</v>
      </c>
      <c r="F328" s="3">
        <v>129356</v>
      </c>
      <c r="G328" s="4">
        <v>5555</v>
      </c>
      <c r="H328" s="4">
        <v>2895</v>
      </c>
      <c r="I328" s="4">
        <v>3001</v>
      </c>
      <c r="J328" s="4">
        <v>3194</v>
      </c>
      <c r="K328" s="4">
        <v>3684</v>
      </c>
      <c r="L328" s="4">
        <v>3954</v>
      </c>
      <c r="M328" s="4">
        <v>4274</v>
      </c>
      <c r="N328" s="4">
        <v>5230</v>
      </c>
      <c r="O328" s="4">
        <f t="shared" si="40"/>
        <v>26232</v>
      </c>
      <c r="P328" s="20">
        <f t="shared" si="41"/>
        <v>0.21176425739554741</v>
      </c>
      <c r="Q328" s="21">
        <f t="shared" si="42"/>
        <v>1.4823498017688319</v>
      </c>
      <c r="R328" s="3">
        <f t="shared" si="43"/>
        <v>1111</v>
      </c>
      <c r="S328" s="22">
        <v>1.6</v>
      </c>
      <c r="T328" s="4">
        <f t="shared" si="44"/>
        <v>440.88571428571504</v>
      </c>
      <c r="U328" s="21">
        <v>1.8</v>
      </c>
      <c r="V328" s="3">
        <f t="shared" si="45"/>
        <v>1190.3714285714295</v>
      </c>
      <c r="W328" s="22">
        <v>2.0699999999999998</v>
      </c>
      <c r="X328" s="4">
        <f t="shared" si="46"/>
        <v>2202.1771428571428</v>
      </c>
      <c r="Y328" s="23">
        <f t="shared" si="47"/>
        <v>0.72994173073407953</v>
      </c>
    </row>
    <row r="329" spans="1:25" x14ac:dyDescent="0.45">
      <c r="A329" s="4">
        <v>13214</v>
      </c>
      <c r="B329" s="4">
        <v>326</v>
      </c>
      <c r="C329" s="3">
        <v>2</v>
      </c>
      <c r="D329" s="4" t="s">
        <v>65</v>
      </c>
      <c r="E329" s="19" t="s">
        <v>414</v>
      </c>
      <c r="F329" s="3">
        <v>129242</v>
      </c>
      <c r="G329" s="4">
        <v>5063</v>
      </c>
      <c r="H329" s="4">
        <v>2899</v>
      </c>
      <c r="I329" s="4">
        <v>4910</v>
      </c>
      <c r="J329" s="4">
        <v>4485</v>
      </c>
      <c r="K329" s="4">
        <v>4098</v>
      </c>
      <c r="L329" s="4">
        <v>4096</v>
      </c>
      <c r="M329" s="4">
        <v>4459</v>
      </c>
      <c r="N329" s="4">
        <v>5255</v>
      </c>
      <c r="O329" s="4">
        <f t="shared" si="40"/>
        <v>30202</v>
      </c>
      <c r="P329" s="20">
        <f t="shared" si="41"/>
        <v>0.16763790477451823</v>
      </c>
      <c r="Q329" s="21">
        <f t="shared" si="42"/>
        <v>1.1734653334216276</v>
      </c>
      <c r="R329" s="3">
        <f t="shared" si="43"/>
        <v>1012.6</v>
      </c>
      <c r="S329" s="22">
        <v>1.6</v>
      </c>
      <c r="T329" s="4">
        <f t="shared" si="44"/>
        <v>1840.3142857142866</v>
      </c>
      <c r="U329" s="21">
        <v>1.8</v>
      </c>
      <c r="V329" s="3">
        <f t="shared" si="45"/>
        <v>2703.2285714285726</v>
      </c>
      <c r="W329" s="22">
        <v>2.0699999999999998</v>
      </c>
      <c r="X329" s="4">
        <f t="shared" si="46"/>
        <v>3868.1628571428573</v>
      </c>
      <c r="Y329" s="23">
        <f t="shared" si="47"/>
        <v>0.73101898047537217</v>
      </c>
    </row>
    <row r="330" spans="1:25" x14ac:dyDescent="0.45">
      <c r="A330" s="4">
        <v>35208</v>
      </c>
      <c r="B330" s="4">
        <v>327</v>
      </c>
      <c r="C330" s="3">
        <v>2</v>
      </c>
      <c r="D330" s="4" t="s">
        <v>198</v>
      </c>
      <c r="E330" s="19" t="s">
        <v>415</v>
      </c>
      <c r="F330" s="3">
        <v>129125</v>
      </c>
      <c r="G330" s="4">
        <v>4128</v>
      </c>
      <c r="H330" s="4">
        <v>2722</v>
      </c>
      <c r="I330" s="4">
        <v>2343</v>
      </c>
      <c r="J330" s="4">
        <v>2429</v>
      </c>
      <c r="K330" s="4">
        <v>2620</v>
      </c>
      <c r="L330" s="4">
        <v>3211</v>
      </c>
      <c r="M330" s="4">
        <v>3774</v>
      </c>
      <c r="N330" s="4">
        <v>4661</v>
      </c>
      <c r="O330" s="4">
        <f t="shared" si="40"/>
        <v>21760</v>
      </c>
      <c r="P330" s="20">
        <f t="shared" si="41"/>
        <v>0.18970588235294117</v>
      </c>
      <c r="Q330" s="21">
        <f t="shared" si="42"/>
        <v>1.3279411764705882</v>
      </c>
      <c r="R330" s="3">
        <f t="shared" si="43"/>
        <v>825.6</v>
      </c>
      <c r="S330" s="22">
        <v>1.6</v>
      </c>
      <c r="T330" s="4">
        <f t="shared" si="44"/>
        <v>845.71428571428623</v>
      </c>
      <c r="U330" s="21">
        <v>1.8</v>
      </c>
      <c r="V330" s="3">
        <f t="shared" si="45"/>
        <v>1467.4285714285725</v>
      </c>
      <c r="W330" s="22">
        <v>2.0699999999999998</v>
      </c>
      <c r="X330" s="4">
        <f t="shared" si="46"/>
        <v>2306.7428571428572</v>
      </c>
      <c r="Y330" s="23">
        <f t="shared" si="47"/>
        <v>0.73166138831543948</v>
      </c>
    </row>
    <row r="331" spans="1:25" x14ac:dyDescent="0.45">
      <c r="A331" s="4">
        <v>11109</v>
      </c>
      <c r="B331" s="4">
        <v>328</v>
      </c>
      <c r="C331" s="3">
        <v>0</v>
      </c>
      <c r="D331" s="4" t="s">
        <v>57</v>
      </c>
      <c r="E331" s="19" t="s">
        <v>416</v>
      </c>
      <c r="F331" s="3">
        <v>128321</v>
      </c>
      <c r="G331" s="4">
        <v>6099</v>
      </c>
      <c r="H331" s="4">
        <v>2922</v>
      </c>
      <c r="I331" s="4">
        <v>3444</v>
      </c>
      <c r="J331" s="4">
        <v>3430</v>
      </c>
      <c r="K331" s="4">
        <v>3801</v>
      </c>
      <c r="L331" s="4">
        <v>4268</v>
      </c>
      <c r="M331" s="4">
        <v>4855</v>
      </c>
      <c r="N331" s="4">
        <v>5360</v>
      </c>
      <c r="O331" s="4">
        <f t="shared" si="40"/>
        <v>28080</v>
      </c>
      <c r="P331" s="20">
        <f t="shared" si="41"/>
        <v>0.21720085470085471</v>
      </c>
      <c r="Q331" s="21">
        <f t="shared" si="42"/>
        <v>1.5204059829059831</v>
      </c>
      <c r="R331" s="3">
        <f t="shared" si="43"/>
        <v>1219.8</v>
      </c>
      <c r="S331" s="22">
        <v>1.6</v>
      </c>
      <c r="T331" s="4">
        <f t="shared" si="44"/>
        <v>319.28571428571468</v>
      </c>
      <c r="U331" s="21">
        <v>1.8</v>
      </c>
      <c r="V331" s="3">
        <f t="shared" si="45"/>
        <v>1121.5714285714294</v>
      </c>
      <c r="W331" s="22">
        <v>2.0699999999999998</v>
      </c>
      <c r="X331" s="4">
        <f t="shared" si="46"/>
        <v>2204.6571428571424</v>
      </c>
      <c r="Y331" s="23">
        <f t="shared" si="47"/>
        <v>0.73227536617120537</v>
      </c>
    </row>
    <row r="332" spans="1:25" x14ac:dyDescent="0.45">
      <c r="A332" s="4">
        <v>22207</v>
      </c>
      <c r="B332" s="4">
        <v>329</v>
      </c>
      <c r="C332" s="3">
        <v>2</v>
      </c>
      <c r="D332" s="4" t="s">
        <v>69</v>
      </c>
      <c r="E332" s="19" t="s">
        <v>417</v>
      </c>
      <c r="F332" s="3">
        <v>128105</v>
      </c>
      <c r="G332" s="4">
        <v>4298</v>
      </c>
      <c r="H332" s="4">
        <v>2803</v>
      </c>
      <c r="I332" s="4">
        <v>2443</v>
      </c>
      <c r="J332" s="4">
        <v>2504</v>
      </c>
      <c r="K332" s="4">
        <v>3123</v>
      </c>
      <c r="L332" s="4">
        <v>3548</v>
      </c>
      <c r="M332" s="4">
        <v>4047</v>
      </c>
      <c r="N332" s="4">
        <v>4872</v>
      </c>
      <c r="O332" s="4">
        <f t="shared" si="40"/>
        <v>23340</v>
      </c>
      <c r="P332" s="20">
        <f t="shared" si="41"/>
        <v>0.18414738646101114</v>
      </c>
      <c r="Q332" s="21">
        <f t="shared" si="42"/>
        <v>1.2890317052270781</v>
      </c>
      <c r="R332" s="3">
        <f t="shared" si="43"/>
        <v>859.6</v>
      </c>
      <c r="S332" s="22">
        <v>1.6</v>
      </c>
      <c r="T332" s="4">
        <f t="shared" si="44"/>
        <v>1036.8571428571431</v>
      </c>
      <c r="U332" s="21">
        <v>1.8</v>
      </c>
      <c r="V332" s="3">
        <f t="shared" si="45"/>
        <v>1703.7142857142862</v>
      </c>
      <c r="W332" s="22">
        <v>2.0699999999999998</v>
      </c>
      <c r="X332" s="4">
        <f t="shared" si="46"/>
        <v>2603.9714285714281</v>
      </c>
      <c r="Y332" s="23">
        <f t="shared" si="47"/>
        <v>0.73300054958549266</v>
      </c>
    </row>
    <row r="333" spans="1:25" x14ac:dyDescent="0.45">
      <c r="A333" s="4">
        <v>27121</v>
      </c>
      <c r="B333" s="4">
        <v>330</v>
      </c>
      <c r="C333" s="3">
        <v>0</v>
      </c>
      <c r="D333" s="4" t="s">
        <v>44</v>
      </c>
      <c r="E333" s="19" t="s">
        <v>418</v>
      </c>
      <c r="F333" s="3">
        <v>127849</v>
      </c>
      <c r="G333" s="4">
        <v>4597</v>
      </c>
      <c r="H333" s="4">
        <v>2701</v>
      </c>
      <c r="I333" s="4">
        <v>3562</v>
      </c>
      <c r="J333" s="4">
        <v>3715</v>
      </c>
      <c r="K333" s="4">
        <v>3632</v>
      </c>
      <c r="L333" s="4">
        <v>3615</v>
      </c>
      <c r="M333" s="4">
        <v>4026</v>
      </c>
      <c r="N333" s="4">
        <v>4956</v>
      </c>
      <c r="O333" s="4">
        <f t="shared" si="40"/>
        <v>26207</v>
      </c>
      <c r="P333" s="20">
        <f t="shared" si="41"/>
        <v>0.17541114969283017</v>
      </c>
      <c r="Q333" s="21">
        <f t="shared" si="42"/>
        <v>1.2278780478498112</v>
      </c>
      <c r="R333" s="3">
        <f t="shared" si="43"/>
        <v>919.4</v>
      </c>
      <c r="S333" s="22">
        <v>1.6</v>
      </c>
      <c r="T333" s="4">
        <f t="shared" si="44"/>
        <v>1393.1714285714288</v>
      </c>
      <c r="U333" s="21">
        <v>1.8</v>
      </c>
      <c r="V333" s="3">
        <f t="shared" si="45"/>
        <v>2141.942857142858</v>
      </c>
      <c r="W333" s="22">
        <v>2.0699999999999998</v>
      </c>
      <c r="X333" s="4">
        <f t="shared" si="46"/>
        <v>3152.7842857142859</v>
      </c>
      <c r="Y333" s="23">
        <f t="shared" si="47"/>
        <v>0.73387857261129819</v>
      </c>
    </row>
    <row r="334" spans="1:25" x14ac:dyDescent="0.45">
      <c r="A334" s="4">
        <v>23204</v>
      </c>
      <c r="B334" s="4">
        <v>331</v>
      </c>
      <c r="C334" s="3">
        <v>2</v>
      </c>
      <c r="D334" s="4" t="s">
        <v>46</v>
      </c>
      <c r="E334" s="19" t="s">
        <v>419</v>
      </c>
      <c r="F334" s="3">
        <v>127792</v>
      </c>
      <c r="G334" s="4">
        <v>4455</v>
      </c>
      <c r="H334" s="4">
        <v>2949</v>
      </c>
      <c r="I334" s="4">
        <v>2786</v>
      </c>
      <c r="J334" s="4">
        <v>2598</v>
      </c>
      <c r="K334" s="4">
        <v>2851</v>
      </c>
      <c r="L334" s="4">
        <v>3380</v>
      </c>
      <c r="M334" s="4">
        <v>4136</v>
      </c>
      <c r="N334" s="4">
        <v>5038</v>
      </c>
      <c r="O334" s="4">
        <f t="shared" si="40"/>
        <v>23738</v>
      </c>
      <c r="P334" s="20">
        <f t="shared" si="41"/>
        <v>0.1876737720111214</v>
      </c>
      <c r="Q334" s="21">
        <f t="shared" si="42"/>
        <v>1.3137164040778497</v>
      </c>
      <c r="R334" s="3">
        <f t="shared" si="43"/>
        <v>891</v>
      </c>
      <c r="S334" s="22">
        <v>1.6</v>
      </c>
      <c r="T334" s="4">
        <f t="shared" si="44"/>
        <v>970.8285714285721</v>
      </c>
      <c r="U334" s="21">
        <v>1.8</v>
      </c>
      <c r="V334" s="3">
        <f t="shared" si="45"/>
        <v>1649.0571428571438</v>
      </c>
      <c r="W334" s="22">
        <v>2.0699999999999998</v>
      </c>
      <c r="X334" s="4">
        <f t="shared" si="46"/>
        <v>2564.6657142857139</v>
      </c>
      <c r="Y334" s="23">
        <f t="shared" si="47"/>
        <v>0.73459280972572438</v>
      </c>
    </row>
    <row r="335" spans="1:25" x14ac:dyDescent="0.45">
      <c r="A335" s="4">
        <v>4215</v>
      </c>
      <c r="B335" s="4">
        <v>332</v>
      </c>
      <c r="C335" s="3">
        <v>2</v>
      </c>
      <c r="D335" s="4" t="s">
        <v>61</v>
      </c>
      <c r="E335" s="19" t="s">
        <v>420</v>
      </c>
      <c r="F335" s="3">
        <v>127330</v>
      </c>
      <c r="G335" s="4">
        <v>4260</v>
      </c>
      <c r="H335" s="4">
        <v>2814</v>
      </c>
      <c r="I335" s="4">
        <v>2299</v>
      </c>
      <c r="J335" s="4">
        <v>2594</v>
      </c>
      <c r="K335" s="4">
        <v>3129</v>
      </c>
      <c r="L335" s="4">
        <v>3834</v>
      </c>
      <c r="M335" s="4">
        <v>4217</v>
      </c>
      <c r="N335" s="4">
        <v>4278</v>
      </c>
      <c r="O335" s="4">
        <f t="shared" si="40"/>
        <v>23165</v>
      </c>
      <c r="P335" s="20">
        <f t="shared" si="41"/>
        <v>0.18389812216706239</v>
      </c>
      <c r="Q335" s="21">
        <f t="shared" si="42"/>
        <v>1.2872868551694368</v>
      </c>
      <c r="R335" s="3">
        <f t="shared" si="43"/>
        <v>852</v>
      </c>
      <c r="S335" s="22">
        <v>1.6</v>
      </c>
      <c r="T335" s="4">
        <f t="shared" si="44"/>
        <v>1034.8571428571431</v>
      </c>
      <c r="U335" s="21">
        <v>1.8</v>
      </c>
      <c r="V335" s="3">
        <f t="shared" si="45"/>
        <v>1696.7142857142862</v>
      </c>
      <c r="W335" s="22">
        <v>2.0699999999999998</v>
      </c>
      <c r="X335" s="4">
        <f t="shared" si="46"/>
        <v>2590.2214285714281</v>
      </c>
      <c r="Y335" s="23">
        <f t="shared" si="47"/>
        <v>0.73531416388449944</v>
      </c>
    </row>
    <row r="336" spans="1:25" x14ac:dyDescent="0.45">
      <c r="A336" s="4">
        <v>27116</v>
      </c>
      <c r="B336" s="4">
        <v>333</v>
      </c>
      <c r="C336" s="3">
        <v>0</v>
      </c>
      <c r="D336" s="4" t="s">
        <v>44</v>
      </c>
      <c r="E336" s="19" t="s">
        <v>421</v>
      </c>
      <c r="F336" s="3">
        <v>127309</v>
      </c>
      <c r="G336" s="4">
        <v>3605</v>
      </c>
      <c r="H336" s="4">
        <v>2410</v>
      </c>
      <c r="I336" s="4">
        <v>4335</v>
      </c>
      <c r="J336" s="4">
        <v>4217</v>
      </c>
      <c r="K336" s="4">
        <v>3678</v>
      </c>
      <c r="L336" s="4">
        <v>3226</v>
      </c>
      <c r="M336" s="4">
        <v>3554</v>
      </c>
      <c r="N336" s="4">
        <v>4346</v>
      </c>
      <c r="O336" s="4">
        <f t="shared" si="40"/>
        <v>25766</v>
      </c>
      <c r="P336" s="20">
        <f t="shared" si="41"/>
        <v>0.13991306372739268</v>
      </c>
      <c r="Q336" s="21">
        <f t="shared" si="42"/>
        <v>0.97939144609174877</v>
      </c>
      <c r="R336" s="3">
        <f t="shared" si="43"/>
        <v>721</v>
      </c>
      <c r="S336" s="22">
        <v>1.6</v>
      </c>
      <c r="T336" s="4">
        <f t="shared" si="44"/>
        <v>2284.3714285714295</v>
      </c>
      <c r="U336" s="21">
        <v>1.8</v>
      </c>
      <c r="V336" s="3">
        <f t="shared" si="45"/>
        <v>3020.5428571428583</v>
      </c>
      <c r="W336" s="22">
        <v>2.0699999999999998</v>
      </c>
      <c r="X336" s="4">
        <f t="shared" si="46"/>
        <v>4014.3742857142852</v>
      </c>
      <c r="Y336" s="23">
        <f t="shared" si="47"/>
        <v>0.73643213223806858</v>
      </c>
    </row>
    <row r="337" spans="1:25" x14ac:dyDescent="0.45">
      <c r="A337" s="4">
        <v>40205</v>
      </c>
      <c r="B337" s="4">
        <v>334</v>
      </c>
      <c r="C337" s="3">
        <v>2</v>
      </c>
      <c r="D337" s="4" t="s">
        <v>50</v>
      </c>
      <c r="E337" s="19" t="s">
        <v>422</v>
      </c>
      <c r="F337" s="3">
        <v>126364</v>
      </c>
      <c r="G337" s="4">
        <v>5064</v>
      </c>
      <c r="H337" s="4">
        <v>2763</v>
      </c>
      <c r="I337" s="4">
        <v>2879</v>
      </c>
      <c r="J337" s="4">
        <v>2756</v>
      </c>
      <c r="K337" s="4">
        <v>3073</v>
      </c>
      <c r="L337" s="4">
        <v>3627</v>
      </c>
      <c r="M337" s="4">
        <v>4016</v>
      </c>
      <c r="N337" s="4">
        <v>4176</v>
      </c>
      <c r="O337" s="4">
        <f t="shared" si="40"/>
        <v>23290</v>
      </c>
      <c r="P337" s="20">
        <f t="shared" si="41"/>
        <v>0.21743237440961785</v>
      </c>
      <c r="Q337" s="21">
        <f t="shared" si="42"/>
        <v>1.522026620867325</v>
      </c>
      <c r="R337" s="3">
        <f t="shared" si="43"/>
        <v>1012.8</v>
      </c>
      <c r="S337" s="22">
        <v>1.6</v>
      </c>
      <c r="T337" s="4">
        <f t="shared" si="44"/>
        <v>259.42857142857156</v>
      </c>
      <c r="U337" s="21">
        <v>1.8</v>
      </c>
      <c r="V337" s="3">
        <f t="shared" si="45"/>
        <v>924.85714285714312</v>
      </c>
      <c r="W337" s="22">
        <v>2.0699999999999998</v>
      </c>
      <c r="X337" s="4">
        <f t="shared" si="46"/>
        <v>1823.1857142857143</v>
      </c>
      <c r="Y337" s="23">
        <f t="shared" si="47"/>
        <v>0.73693987361597257</v>
      </c>
    </row>
    <row r="338" spans="1:25" x14ac:dyDescent="0.45">
      <c r="A338" s="4">
        <v>13210</v>
      </c>
      <c r="B338" s="4">
        <v>335</v>
      </c>
      <c r="C338" s="3">
        <v>2</v>
      </c>
      <c r="D338" s="4" t="s">
        <v>65</v>
      </c>
      <c r="E338" s="19" t="s">
        <v>423</v>
      </c>
      <c r="F338" s="3">
        <v>126074</v>
      </c>
      <c r="G338" s="4">
        <v>5183</v>
      </c>
      <c r="H338" s="4">
        <v>2735</v>
      </c>
      <c r="I338" s="4">
        <v>4570</v>
      </c>
      <c r="J338" s="4">
        <v>4572</v>
      </c>
      <c r="K338" s="4">
        <v>4172</v>
      </c>
      <c r="L338" s="4">
        <v>4345</v>
      </c>
      <c r="M338" s="4">
        <v>4417</v>
      </c>
      <c r="N338" s="4">
        <v>4777</v>
      </c>
      <c r="O338" s="4">
        <f t="shared" si="40"/>
        <v>29588</v>
      </c>
      <c r="P338" s="20">
        <f t="shared" si="41"/>
        <v>0.17517236717588211</v>
      </c>
      <c r="Q338" s="21">
        <f t="shared" si="42"/>
        <v>1.2262065702311749</v>
      </c>
      <c r="R338" s="3">
        <f t="shared" si="43"/>
        <v>1036.5999999999999</v>
      </c>
      <c r="S338" s="22">
        <v>1.6</v>
      </c>
      <c r="T338" s="4">
        <f t="shared" si="44"/>
        <v>1579.971428571429</v>
      </c>
      <c r="U338" s="21">
        <v>1.8</v>
      </c>
      <c r="V338" s="3">
        <f t="shared" si="45"/>
        <v>2425.3428571428576</v>
      </c>
      <c r="W338" s="22">
        <v>2.0699999999999998</v>
      </c>
      <c r="X338" s="4">
        <f t="shared" si="46"/>
        <v>3566.5942857142854</v>
      </c>
      <c r="Y338" s="23">
        <f t="shared" si="47"/>
        <v>0.73793313913075997</v>
      </c>
    </row>
    <row r="339" spans="1:25" x14ac:dyDescent="0.45">
      <c r="A339" s="4">
        <v>47213</v>
      </c>
      <c r="B339" s="4">
        <v>336</v>
      </c>
      <c r="C339" s="3">
        <v>2</v>
      </c>
      <c r="D339" s="4" t="s">
        <v>156</v>
      </c>
      <c r="E339" s="19" t="s">
        <v>424</v>
      </c>
      <c r="F339" s="3">
        <v>125303</v>
      </c>
      <c r="G339" s="4">
        <v>6824</v>
      </c>
      <c r="H339" s="4">
        <v>3476</v>
      </c>
      <c r="I339" s="4">
        <v>3119</v>
      </c>
      <c r="J339" s="4">
        <v>3231</v>
      </c>
      <c r="K339" s="4">
        <v>3487</v>
      </c>
      <c r="L339" s="4">
        <v>3830</v>
      </c>
      <c r="M339" s="4">
        <v>3979</v>
      </c>
      <c r="N339" s="4">
        <v>4427</v>
      </c>
      <c r="O339" s="4">
        <f t="shared" si="40"/>
        <v>25549</v>
      </c>
      <c r="P339" s="20">
        <f t="shared" si="41"/>
        <v>0.26709460252847472</v>
      </c>
      <c r="Q339" s="21">
        <f t="shared" si="42"/>
        <v>1.8696622176993229</v>
      </c>
      <c r="R339" s="3">
        <f t="shared" si="43"/>
        <v>1364.8</v>
      </c>
      <c r="S339" s="22">
        <v>1.6</v>
      </c>
      <c r="T339" s="4">
        <f t="shared" si="44"/>
        <v>-984.22857142857083</v>
      </c>
      <c r="U339" s="21">
        <v>1.8</v>
      </c>
      <c r="V339" s="3">
        <f t="shared" si="45"/>
        <v>-254.25714285714184</v>
      </c>
      <c r="W339" s="22">
        <v>2.0699999999999998</v>
      </c>
      <c r="X339" s="4">
        <f t="shared" si="46"/>
        <v>731.20428571428511</v>
      </c>
      <c r="Y339" s="23">
        <f t="shared" si="47"/>
        <v>0.73813677317014981</v>
      </c>
    </row>
    <row r="340" spans="1:25" x14ac:dyDescent="0.45">
      <c r="A340" s="4">
        <v>1108</v>
      </c>
      <c r="B340" s="4">
        <v>337</v>
      </c>
      <c r="C340" s="3">
        <v>0</v>
      </c>
      <c r="D340" s="4" t="s">
        <v>48</v>
      </c>
      <c r="E340" s="19" t="s">
        <v>425</v>
      </c>
      <c r="F340" s="3">
        <v>125083</v>
      </c>
      <c r="G340" s="4">
        <v>3477</v>
      </c>
      <c r="H340" s="4">
        <v>2707</v>
      </c>
      <c r="I340" s="4">
        <v>2740</v>
      </c>
      <c r="J340" s="4">
        <v>2497</v>
      </c>
      <c r="K340" s="4">
        <v>2861</v>
      </c>
      <c r="L340" s="4">
        <v>3370</v>
      </c>
      <c r="M340" s="4">
        <v>4123</v>
      </c>
      <c r="N340" s="4">
        <v>5184</v>
      </c>
      <c r="O340" s="4">
        <f t="shared" si="40"/>
        <v>23482</v>
      </c>
      <c r="P340" s="20">
        <f t="shared" si="41"/>
        <v>0.14807086278851886</v>
      </c>
      <c r="Q340" s="21">
        <f t="shared" si="42"/>
        <v>1.0364960395196321</v>
      </c>
      <c r="R340" s="3">
        <f t="shared" si="43"/>
        <v>695.4</v>
      </c>
      <c r="S340" s="22">
        <v>1.6</v>
      </c>
      <c r="T340" s="4">
        <f t="shared" si="44"/>
        <v>1890.3142857142866</v>
      </c>
      <c r="U340" s="21">
        <v>1.8</v>
      </c>
      <c r="V340" s="3">
        <f t="shared" si="45"/>
        <v>2561.2285714285717</v>
      </c>
      <c r="W340" s="22">
        <v>2.0699999999999998</v>
      </c>
      <c r="X340" s="4">
        <f t="shared" si="46"/>
        <v>3466.9628571428566</v>
      </c>
      <c r="Y340" s="23">
        <f t="shared" si="47"/>
        <v>0.73910229219787937</v>
      </c>
    </row>
    <row r="341" spans="1:25" x14ac:dyDescent="0.45">
      <c r="A341" s="4">
        <v>46218</v>
      </c>
      <c r="B341" s="4">
        <v>338</v>
      </c>
      <c r="C341" s="3">
        <v>2</v>
      </c>
      <c r="D341" s="4" t="s">
        <v>85</v>
      </c>
      <c r="E341" s="19" t="s">
        <v>426</v>
      </c>
      <c r="F341" s="3">
        <v>123135</v>
      </c>
      <c r="G341" s="4">
        <v>5323</v>
      </c>
      <c r="H341" s="4">
        <v>2901</v>
      </c>
      <c r="I341" s="4">
        <v>2623</v>
      </c>
      <c r="J341" s="4">
        <v>2726</v>
      </c>
      <c r="K341" s="4">
        <v>3309</v>
      </c>
      <c r="L341" s="4">
        <v>3747</v>
      </c>
      <c r="M341" s="4">
        <v>4035</v>
      </c>
      <c r="N341" s="4">
        <v>4138</v>
      </c>
      <c r="O341" s="4">
        <f t="shared" si="40"/>
        <v>23479</v>
      </c>
      <c r="P341" s="20">
        <f t="shared" si="41"/>
        <v>0.22671323310192087</v>
      </c>
      <c r="Q341" s="21">
        <f t="shared" si="42"/>
        <v>1.5869926317134462</v>
      </c>
      <c r="R341" s="3">
        <f t="shared" si="43"/>
        <v>1064.5999999999999</v>
      </c>
      <c r="S341" s="22">
        <v>1.6</v>
      </c>
      <c r="T341" s="4">
        <f t="shared" si="44"/>
        <v>43.628571428572286</v>
      </c>
      <c r="U341" s="21">
        <v>1.8</v>
      </c>
      <c r="V341" s="3">
        <f t="shared" si="45"/>
        <v>714.45714285714348</v>
      </c>
      <c r="W341" s="22">
        <v>2.0699999999999998</v>
      </c>
      <c r="X341" s="4">
        <f t="shared" si="46"/>
        <v>1620.0757142857137</v>
      </c>
      <c r="Y341" s="23">
        <f t="shared" si="47"/>
        <v>0.73955346920581377</v>
      </c>
    </row>
    <row r="342" spans="1:25" x14ac:dyDescent="0.45">
      <c r="A342" s="4">
        <v>43202</v>
      </c>
      <c r="B342" s="4">
        <v>339</v>
      </c>
      <c r="C342" s="3">
        <v>2</v>
      </c>
      <c r="D342" s="4" t="s">
        <v>75</v>
      </c>
      <c r="E342" s="19" t="s">
        <v>427</v>
      </c>
      <c r="F342" s="3">
        <v>123067</v>
      </c>
      <c r="G342" s="4">
        <v>4354</v>
      </c>
      <c r="H342" s="4">
        <v>2803</v>
      </c>
      <c r="I342" s="4">
        <v>2426</v>
      </c>
      <c r="J342" s="4">
        <v>2605</v>
      </c>
      <c r="K342" s="4">
        <v>2952</v>
      </c>
      <c r="L342" s="4">
        <v>3307</v>
      </c>
      <c r="M342" s="4">
        <v>3543</v>
      </c>
      <c r="N342" s="4">
        <v>3942</v>
      </c>
      <c r="O342" s="4">
        <f t="shared" si="40"/>
        <v>21578</v>
      </c>
      <c r="P342" s="20">
        <f t="shared" si="41"/>
        <v>0.20177959032347761</v>
      </c>
      <c r="Q342" s="21">
        <f t="shared" si="42"/>
        <v>1.4124571322643433</v>
      </c>
      <c r="R342" s="3">
        <f t="shared" si="43"/>
        <v>870.8</v>
      </c>
      <c r="S342" s="22">
        <v>1.6</v>
      </c>
      <c r="T342" s="4">
        <f t="shared" si="44"/>
        <v>578.11428571428587</v>
      </c>
      <c r="U342" s="21">
        <v>1.8</v>
      </c>
      <c r="V342" s="3">
        <f t="shared" si="45"/>
        <v>1194.6285714285723</v>
      </c>
      <c r="W342" s="22">
        <v>2.0699999999999998</v>
      </c>
      <c r="X342" s="4">
        <f t="shared" si="46"/>
        <v>2026.9228571428566</v>
      </c>
      <c r="Y342" s="23">
        <f t="shared" si="47"/>
        <v>0.74011794960752308</v>
      </c>
    </row>
    <row r="343" spans="1:25" x14ac:dyDescent="0.45">
      <c r="A343" s="4">
        <v>24203</v>
      </c>
      <c r="B343" s="4">
        <v>340</v>
      </c>
      <c r="C343" s="3">
        <v>2</v>
      </c>
      <c r="D343" s="4" t="s">
        <v>164</v>
      </c>
      <c r="E343" s="19" t="s">
        <v>428</v>
      </c>
      <c r="F343" s="3">
        <v>122765</v>
      </c>
      <c r="G343" s="4">
        <v>4152</v>
      </c>
      <c r="H343" s="4">
        <v>2789</v>
      </c>
      <c r="I343" s="4">
        <v>2561</v>
      </c>
      <c r="J343" s="4">
        <v>2487</v>
      </c>
      <c r="K343" s="4">
        <v>2845</v>
      </c>
      <c r="L343" s="4">
        <v>3255</v>
      </c>
      <c r="M343" s="4">
        <v>3712</v>
      </c>
      <c r="N343" s="4">
        <v>4591</v>
      </c>
      <c r="O343" s="4">
        <f t="shared" si="40"/>
        <v>22240</v>
      </c>
      <c r="P343" s="20">
        <f t="shared" si="41"/>
        <v>0.18669064748201439</v>
      </c>
      <c r="Q343" s="21">
        <f t="shared" si="42"/>
        <v>1.3068345323741006</v>
      </c>
      <c r="R343" s="3">
        <f t="shared" si="43"/>
        <v>830.4</v>
      </c>
      <c r="S343" s="22">
        <v>1.6</v>
      </c>
      <c r="T343" s="4">
        <f t="shared" si="44"/>
        <v>931.42857142857156</v>
      </c>
      <c r="U343" s="21">
        <v>1.8</v>
      </c>
      <c r="V343" s="3">
        <f t="shared" si="45"/>
        <v>1566.8571428571431</v>
      </c>
      <c r="W343" s="22">
        <v>2.0699999999999998</v>
      </c>
      <c r="X343" s="4">
        <f t="shared" si="46"/>
        <v>2424.6857142857143</v>
      </c>
      <c r="Y343" s="23">
        <f t="shared" si="47"/>
        <v>0.74079320350837863</v>
      </c>
    </row>
    <row r="344" spans="1:25" x14ac:dyDescent="0.45">
      <c r="A344" s="4">
        <v>14114</v>
      </c>
      <c r="B344" s="4">
        <v>341</v>
      </c>
      <c r="C344" s="3">
        <v>0</v>
      </c>
      <c r="D344" s="4" t="s">
        <v>42</v>
      </c>
      <c r="E344" s="19" t="s">
        <v>429</v>
      </c>
      <c r="F344" s="3">
        <v>122623</v>
      </c>
      <c r="G344" s="4">
        <v>4007</v>
      </c>
      <c r="H344" s="4">
        <v>3089</v>
      </c>
      <c r="I344" s="4">
        <v>3091</v>
      </c>
      <c r="J344" s="4">
        <v>2754</v>
      </c>
      <c r="K344" s="4">
        <v>2803</v>
      </c>
      <c r="L344" s="4">
        <v>3242</v>
      </c>
      <c r="M344" s="4">
        <v>3930</v>
      </c>
      <c r="N344" s="4">
        <v>5205</v>
      </c>
      <c r="O344" s="4">
        <f t="shared" si="40"/>
        <v>24114</v>
      </c>
      <c r="P344" s="20">
        <f t="shared" si="41"/>
        <v>0.16616903043874928</v>
      </c>
      <c r="Q344" s="21">
        <f t="shared" si="42"/>
        <v>1.1631832130712449</v>
      </c>
      <c r="R344" s="3">
        <f t="shared" si="43"/>
        <v>801.4</v>
      </c>
      <c r="S344" s="22">
        <v>1.6</v>
      </c>
      <c r="T344" s="4">
        <f t="shared" si="44"/>
        <v>1504.7714285714292</v>
      </c>
      <c r="U344" s="21">
        <v>1.8</v>
      </c>
      <c r="V344" s="3">
        <f t="shared" si="45"/>
        <v>2193.7428571428582</v>
      </c>
      <c r="W344" s="22">
        <v>2.0699999999999998</v>
      </c>
      <c r="X344" s="4">
        <f t="shared" si="46"/>
        <v>3123.8542857142857</v>
      </c>
      <c r="Y344" s="23">
        <f t="shared" si="47"/>
        <v>0.74166316978058655</v>
      </c>
    </row>
    <row r="345" spans="1:25" x14ac:dyDescent="0.45">
      <c r="A345" s="4">
        <v>6203</v>
      </c>
      <c r="B345" s="4">
        <v>342</v>
      </c>
      <c r="C345" s="3">
        <v>2</v>
      </c>
      <c r="D345" s="4" t="s">
        <v>209</v>
      </c>
      <c r="E345" s="19" t="s">
        <v>430</v>
      </c>
      <c r="F345" s="3">
        <v>122347</v>
      </c>
      <c r="G345" s="4">
        <v>3761</v>
      </c>
      <c r="H345" s="4">
        <v>2331</v>
      </c>
      <c r="I345" s="4">
        <v>1854</v>
      </c>
      <c r="J345" s="4">
        <v>2095</v>
      </c>
      <c r="K345" s="4">
        <v>2641</v>
      </c>
      <c r="L345" s="4">
        <v>3154</v>
      </c>
      <c r="M345" s="4">
        <v>3515</v>
      </c>
      <c r="N345" s="4">
        <v>3995</v>
      </c>
      <c r="O345" s="4">
        <f t="shared" si="40"/>
        <v>19585</v>
      </c>
      <c r="P345" s="20">
        <f t="shared" si="41"/>
        <v>0.19203472044932346</v>
      </c>
      <c r="Q345" s="21">
        <f t="shared" si="42"/>
        <v>1.3442430431452643</v>
      </c>
      <c r="R345" s="3">
        <f t="shared" si="43"/>
        <v>752.2</v>
      </c>
      <c r="S345" s="22">
        <v>1.6</v>
      </c>
      <c r="T345" s="4">
        <f t="shared" si="44"/>
        <v>715.57142857142935</v>
      </c>
      <c r="U345" s="21">
        <v>1.8</v>
      </c>
      <c r="V345" s="3">
        <f t="shared" si="45"/>
        <v>1275.1428571428578</v>
      </c>
      <c r="W345" s="22">
        <v>2.0699999999999998</v>
      </c>
      <c r="X345" s="4">
        <f t="shared" si="46"/>
        <v>2030.5642857142857</v>
      </c>
      <c r="Y345" s="23">
        <f t="shared" si="47"/>
        <v>0.74222866428850898</v>
      </c>
    </row>
    <row r="346" spans="1:25" x14ac:dyDescent="0.45">
      <c r="A346" s="4">
        <v>27142</v>
      </c>
      <c r="B346" s="4">
        <v>343</v>
      </c>
      <c r="C346" s="3">
        <v>0</v>
      </c>
      <c r="D346" s="4" t="s">
        <v>44</v>
      </c>
      <c r="E346" s="19" t="s">
        <v>431</v>
      </c>
      <c r="F346" s="3">
        <v>121236</v>
      </c>
      <c r="G346" s="4">
        <v>4711</v>
      </c>
      <c r="H346" s="4">
        <v>3088</v>
      </c>
      <c r="I346" s="4">
        <v>3172</v>
      </c>
      <c r="J346" s="4">
        <v>2961</v>
      </c>
      <c r="K346" s="4">
        <v>2888</v>
      </c>
      <c r="L346" s="4">
        <v>3342</v>
      </c>
      <c r="M346" s="4">
        <v>4137</v>
      </c>
      <c r="N346" s="4">
        <v>5115</v>
      </c>
      <c r="O346" s="4">
        <f t="shared" si="40"/>
        <v>24703</v>
      </c>
      <c r="P346" s="20">
        <f t="shared" si="41"/>
        <v>0.19070558231793711</v>
      </c>
      <c r="Q346" s="21">
        <f t="shared" si="42"/>
        <v>1.3349390762255597</v>
      </c>
      <c r="R346" s="3">
        <f t="shared" si="43"/>
        <v>942.2</v>
      </c>
      <c r="S346" s="22">
        <v>1.6</v>
      </c>
      <c r="T346" s="4">
        <f t="shared" si="44"/>
        <v>935.40000000000055</v>
      </c>
      <c r="U346" s="21">
        <v>1.8</v>
      </c>
      <c r="V346" s="3">
        <f t="shared" si="45"/>
        <v>1641.2000000000007</v>
      </c>
      <c r="W346" s="22">
        <v>2.0699999999999998</v>
      </c>
      <c r="X346" s="4">
        <f t="shared" si="46"/>
        <v>2594.0299999999997</v>
      </c>
      <c r="Y346" s="23">
        <f t="shared" si="47"/>
        <v>0.74295107910133029</v>
      </c>
    </row>
    <row r="347" spans="1:25" x14ac:dyDescent="0.45">
      <c r="A347" s="4">
        <v>1217</v>
      </c>
      <c r="B347" s="4">
        <v>344</v>
      </c>
      <c r="C347" s="3">
        <v>2</v>
      </c>
      <c r="D347" s="4" t="s">
        <v>48</v>
      </c>
      <c r="E347" s="19" t="s">
        <v>432</v>
      </c>
      <c r="F347" s="3">
        <v>121056</v>
      </c>
      <c r="G347" s="4">
        <v>3843</v>
      </c>
      <c r="H347" s="4">
        <v>3339</v>
      </c>
      <c r="I347" s="4">
        <v>3377</v>
      </c>
      <c r="J347" s="4">
        <v>2283</v>
      </c>
      <c r="K347" s="4">
        <v>2697</v>
      </c>
      <c r="L347" s="4">
        <v>3100</v>
      </c>
      <c r="M347" s="4">
        <v>3658</v>
      </c>
      <c r="N347" s="4">
        <v>4325</v>
      </c>
      <c r="O347" s="4">
        <f t="shared" si="40"/>
        <v>22779</v>
      </c>
      <c r="P347" s="20">
        <f t="shared" si="41"/>
        <v>0.16870802054523903</v>
      </c>
      <c r="Q347" s="21">
        <f t="shared" si="42"/>
        <v>1.1809561438166734</v>
      </c>
      <c r="R347" s="3">
        <f t="shared" si="43"/>
        <v>768.6</v>
      </c>
      <c r="S347" s="22">
        <v>1.6</v>
      </c>
      <c r="T347" s="4">
        <f t="shared" si="44"/>
        <v>1363.6285714285723</v>
      </c>
      <c r="U347" s="21">
        <v>1.8</v>
      </c>
      <c r="V347" s="3">
        <f t="shared" si="45"/>
        <v>2014.4571428571435</v>
      </c>
      <c r="W347" s="22">
        <v>2.0699999999999998</v>
      </c>
      <c r="X347" s="4">
        <f t="shared" si="46"/>
        <v>2893.0757142857137</v>
      </c>
      <c r="Y347" s="23">
        <f t="shared" si="47"/>
        <v>0.74375677554686626</v>
      </c>
    </row>
    <row r="348" spans="1:25" x14ac:dyDescent="0.45">
      <c r="A348" s="4">
        <v>29205</v>
      </c>
      <c r="B348" s="4">
        <v>345</v>
      </c>
      <c r="C348" s="3">
        <v>2</v>
      </c>
      <c r="D348" s="4" t="s">
        <v>140</v>
      </c>
      <c r="E348" s="19" t="s">
        <v>433</v>
      </c>
      <c r="F348" s="3">
        <v>120922</v>
      </c>
      <c r="G348" s="4">
        <v>4308</v>
      </c>
      <c r="H348" s="4">
        <v>2893</v>
      </c>
      <c r="I348" s="4">
        <v>3051</v>
      </c>
      <c r="J348" s="4">
        <v>3076</v>
      </c>
      <c r="K348" s="4">
        <v>3204</v>
      </c>
      <c r="L348" s="4">
        <v>3379</v>
      </c>
      <c r="M348" s="4">
        <v>4117</v>
      </c>
      <c r="N348" s="4">
        <v>4845</v>
      </c>
      <c r="O348" s="4">
        <f t="shared" si="40"/>
        <v>24565</v>
      </c>
      <c r="P348" s="20">
        <f t="shared" si="41"/>
        <v>0.17537146346427845</v>
      </c>
      <c r="Q348" s="21">
        <f t="shared" si="42"/>
        <v>1.2276002442499492</v>
      </c>
      <c r="R348" s="3">
        <f t="shared" si="43"/>
        <v>861.6</v>
      </c>
      <c r="S348" s="22">
        <v>1.6</v>
      </c>
      <c r="T348" s="4">
        <f t="shared" si="44"/>
        <v>1306.8571428571431</v>
      </c>
      <c r="U348" s="21">
        <v>1.8</v>
      </c>
      <c r="V348" s="3">
        <f t="shared" si="45"/>
        <v>2008.7142857142862</v>
      </c>
      <c r="W348" s="22">
        <v>2.0699999999999998</v>
      </c>
      <c r="X348" s="4">
        <f t="shared" si="46"/>
        <v>2956.2214285714281</v>
      </c>
      <c r="Y348" s="23">
        <f t="shared" si="47"/>
        <v>0.74458005752509315</v>
      </c>
    </row>
    <row r="349" spans="1:25" x14ac:dyDescent="0.45">
      <c r="A349" s="4">
        <v>14115</v>
      </c>
      <c r="B349" s="4">
        <v>346</v>
      </c>
      <c r="C349" s="3">
        <v>0</v>
      </c>
      <c r="D349" s="4" t="s">
        <v>42</v>
      </c>
      <c r="E349" s="19" t="s">
        <v>434</v>
      </c>
      <c r="F349" s="3">
        <v>120194</v>
      </c>
      <c r="G349" s="4">
        <v>3815</v>
      </c>
      <c r="H349" s="4">
        <v>2825</v>
      </c>
      <c r="I349" s="4">
        <v>2778</v>
      </c>
      <c r="J349" s="4">
        <v>2443</v>
      </c>
      <c r="K349" s="4">
        <v>2597</v>
      </c>
      <c r="L349" s="4">
        <v>3063</v>
      </c>
      <c r="M349" s="4">
        <v>3814</v>
      </c>
      <c r="N349" s="4">
        <v>5129</v>
      </c>
      <c r="O349" s="4">
        <f t="shared" si="40"/>
        <v>22649</v>
      </c>
      <c r="P349" s="20">
        <f t="shared" si="41"/>
        <v>0.16844010773102566</v>
      </c>
      <c r="Q349" s="21">
        <f t="shared" si="42"/>
        <v>1.1790807541171797</v>
      </c>
      <c r="R349" s="3">
        <f t="shared" si="43"/>
        <v>763</v>
      </c>
      <c r="S349" s="22">
        <v>1.6</v>
      </c>
      <c r="T349" s="4">
        <f t="shared" si="44"/>
        <v>1361.9142857142861</v>
      </c>
      <c r="U349" s="21">
        <v>1.8</v>
      </c>
      <c r="V349" s="3">
        <f t="shared" si="45"/>
        <v>2009.0285714285719</v>
      </c>
      <c r="W349" s="22">
        <v>2.0699999999999998</v>
      </c>
      <c r="X349" s="4">
        <f t="shared" si="46"/>
        <v>2882.6328571428567</v>
      </c>
      <c r="Y349" s="23">
        <f t="shared" si="47"/>
        <v>0.74538284572566349</v>
      </c>
    </row>
    <row r="350" spans="1:25" x14ac:dyDescent="0.45">
      <c r="A350" s="4">
        <v>27125</v>
      </c>
      <c r="B350" s="4">
        <v>347</v>
      </c>
      <c r="C350" s="3">
        <v>0</v>
      </c>
      <c r="D350" s="4" t="s">
        <v>44</v>
      </c>
      <c r="E350" s="19" t="s">
        <v>435</v>
      </c>
      <c r="F350" s="3">
        <v>120072</v>
      </c>
      <c r="G350" s="4">
        <v>3728</v>
      </c>
      <c r="H350" s="4">
        <v>2317</v>
      </c>
      <c r="I350" s="4">
        <v>2942</v>
      </c>
      <c r="J350" s="4">
        <v>2826</v>
      </c>
      <c r="K350" s="4">
        <v>2950</v>
      </c>
      <c r="L350" s="4">
        <v>3246</v>
      </c>
      <c r="M350" s="4">
        <v>3806</v>
      </c>
      <c r="N350" s="4">
        <v>4586</v>
      </c>
      <c r="O350" s="4">
        <f t="shared" si="40"/>
        <v>22673</v>
      </c>
      <c r="P350" s="20">
        <f t="shared" si="41"/>
        <v>0.1644246460547788</v>
      </c>
      <c r="Q350" s="21">
        <f t="shared" si="42"/>
        <v>1.1509725223834515</v>
      </c>
      <c r="R350" s="3">
        <f t="shared" si="43"/>
        <v>745.6</v>
      </c>
      <c r="S350" s="22">
        <v>1.6</v>
      </c>
      <c r="T350" s="4">
        <f t="shared" si="44"/>
        <v>1454.4000000000005</v>
      </c>
      <c r="U350" s="21">
        <v>1.8</v>
      </c>
      <c r="V350" s="3">
        <f t="shared" si="45"/>
        <v>2102.2000000000007</v>
      </c>
      <c r="W350" s="22">
        <v>2.0699999999999998</v>
      </c>
      <c r="X350" s="4">
        <f t="shared" si="46"/>
        <v>2976.7299999999996</v>
      </c>
      <c r="Y350" s="23">
        <f t="shared" si="47"/>
        <v>0.74621183916281331</v>
      </c>
    </row>
    <row r="351" spans="1:25" x14ac:dyDescent="0.45">
      <c r="A351" s="4">
        <v>27223</v>
      </c>
      <c r="B351" s="4">
        <v>348</v>
      </c>
      <c r="C351" s="3">
        <v>2</v>
      </c>
      <c r="D351" s="4" t="s">
        <v>44</v>
      </c>
      <c r="E351" s="19" t="s">
        <v>436</v>
      </c>
      <c r="F351" s="3">
        <v>119764</v>
      </c>
      <c r="G351" s="4">
        <v>3380</v>
      </c>
      <c r="H351" s="4">
        <v>2686</v>
      </c>
      <c r="I351" s="4">
        <v>3198</v>
      </c>
      <c r="J351" s="4">
        <v>2983</v>
      </c>
      <c r="K351" s="4">
        <v>2705</v>
      </c>
      <c r="L351" s="4">
        <v>2786</v>
      </c>
      <c r="M351" s="4">
        <v>3604</v>
      </c>
      <c r="N351" s="4">
        <v>5281</v>
      </c>
      <c r="O351" s="4">
        <f t="shared" si="40"/>
        <v>23243</v>
      </c>
      <c r="P351" s="20">
        <f t="shared" si="41"/>
        <v>0.14542012648969582</v>
      </c>
      <c r="Q351" s="21">
        <f t="shared" si="42"/>
        <v>1.0179408854278709</v>
      </c>
      <c r="R351" s="3">
        <f t="shared" si="43"/>
        <v>676</v>
      </c>
      <c r="S351" s="22">
        <v>1.6</v>
      </c>
      <c r="T351" s="4">
        <f t="shared" si="44"/>
        <v>1932.6857142857143</v>
      </c>
      <c r="U351" s="21">
        <v>1.8</v>
      </c>
      <c r="V351" s="3">
        <f t="shared" si="45"/>
        <v>2596.7714285714292</v>
      </c>
      <c r="W351" s="22">
        <v>2.0699999999999998</v>
      </c>
      <c r="X351" s="4">
        <f t="shared" si="46"/>
        <v>3493.2871428571425</v>
      </c>
      <c r="Y351" s="23">
        <f t="shared" si="47"/>
        <v>0.74718468927535564</v>
      </c>
    </row>
    <row r="352" spans="1:25" x14ac:dyDescent="0.45">
      <c r="A352" s="4">
        <v>27218</v>
      </c>
      <c r="B352" s="4">
        <v>349</v>
      </c>
      <c r="C352" s="3">
        <v>2</v>
      </c>
      <c r="D352" s="4" t="s">
        <v>44</v>
      </c>
      <c r="E352" s="19" t="s">
        <v>437</v>
      </c>
      <c r="F352" s="3">
        <v>119367</v>
      </c>
      <c r="G352" s="4">
        <v>4148</v>
      </c>
      <c r="H352" s="4">
        <v>2972</v>
      </c>
      <c r="I352" s="4">
        <v>3505</v>
      </c>
      <c r="J352" s="4">
        <v>3045</v>
      </c>
      <c r="K352" s="4">
        <v>2905</v>
      </c>
      <c r="L352" s="4">
        <v>3022</v>
      </c>
      <c r="M352" s="4">
        <v>3835</v>
      </c>
      <c r="N352" s="4">
        <v>5253</v>
      </c>
      <c r="O352" s="4">
        <f t="shared" si="40"/>
        <v>24537</v>
      </c>
      <c r="P352" s="20">
        <f t="shared" si="41"/>
        <v>0.16905082120878673</v>
      </c>
      <c r="Q352" s="21">
        <f t="shared" si="42"/>
        <v>1.1833557484615072</v>
      </c>
      <c r="R352" s="3">
        <f t="shared" si="43"/>
        <v>829.6</v>
      </c>
      <c r="S352" s="22">
        <v>1.6</v>
      </c>
      <c r="T352" s="4">
        <f t="shared" si="44"/>
        <v>1460.4571428571435</v>
      </c>
      <c r="U352" s="21">
        <v>1.8</v>
      </c>
      <c r="V352" s="3">
        <f t="shared" si="45"/>
        <v>2161.5142857142864</v>
      </c>
      <c r="W352" s="22">
        <v>2.0699999999999998</v>
      </c>
      <c r="X352" s="4">
        <f t="shared" si="46"/>
        <v>3107.9414285714283</v>
      </c>
      <c r="Y352" s="23">
        <f t="shared" si="47"/>
        <v>0.74805022395513232</v>
      </c>
    </row>
    <row r="353" spans="1:25" x14ac:dyDescent="0.45">
      <c r="A353" s="4">
        <v>34102</v>
      </c>
      <c r="B353" s="4">
        <v>350</v>
      </c>
      <c r="C353" s="3">
        <v>0</v>
      </c>
      <c r="D353" s="4" t="s">
        <v>59</v>
      </c>
      <c r="E353" s="19" t="s">
        <v>438</v>
      </c>
      <c r="F353" s="3">
        <v>119353</v>
      </c>
      <c r="G353" s="4">
        <v>4837</v>
      </c>
      <c r="H353" s="4">
        <v>2900</v>
      </c>
      <c r="I353" s="4">
        <v>2842</v>
      </c>
      <c r="J353" s="4">
        <v>2870</v>
      </c>
      <c r="K353" s="4">
        <v>3097</v>
      </c>
      <c r="L353" s="4">
        <v>3615</v>
      </c>
      <c r="M353" s="4">
        <v>3990</v>
      </c>
      <c r="N353" s="4">
        <v>4933</v>
      </c>
      <c r="O353" s="4">
        <f t="shared" si="40"/>
        <v>24247</v>
      </c>
      <c r="P353" s="20">
        <f t="shared" si="41"/>
        <v>0.19948859652740544</v>
      </c>
      <c r="Q353" s="21">
        <f t="shared" si="42"/>
        <v>1.3964201756918382</v>
      </c>
      <c r="R353" s="3">
        <f t="shared" si="43"/>
        <v>967.4</v>
      </c>
      <c r="S353" s="22">
        <v>1.6</v>
      </c>
      <c r="T353" s="4">
        <f t="shared" si="44"/>
        <v>705.17142857142881</v>
      </c>
      <c r="U353" s="21">
        <v>1.8</v>
      </c>
      <c r="V353" s="3">
        <f t="shared" si="45"/>
        <v>1397.942857142858</v>
      </c>
      <c r="W353" s="22">
        <v>2.0699999999999998</v>
      </c>
      <c r="X353" s="4">
        <f t="shared" si="46"/>
        <v>2333.1842857142856</v>
      </c>
      <c r="Y353" s="23">
        <f t="shared" si="47"/>
        <v>0.74869999550328015</v>
      </c>
    </row>
    <row r="354" spans="1:25" x14ac:dyDescent="0.45">
      <c r="A354" s="4">
        <v>45203</v>
      </c>
      <c r="B354" s="4">
        <v>351</v>
      </c>
      <c r="C354" s="3">
        <v>2</v>
      </c>
      <c r="D354" s="4" t="s">
        <v>124</v>
      </c>
      <c r="E354" s="19" t="s">
        <v>439</v>
      </c>
      <c r="F354" s="3">
        <v>118394</v>
      </c>
      <c r="G354" s="4">
        <v>4240</v>
      </c>
      <c r="H354" s="4">
        <v>2526</v>
      </c>
      <c r="I354" s="4">
        <v>2035</v>
      </c>
      <c r="J354" s="4">
        <v>1999</v>
      </c>
      <c r="K354" s="4">
        <v>2552</v>
      </c>
      <c r="L354" s="4">
        <v>3072</v>
      </c>
      <c r="M354" s="4">
        <v>3466</v>
      </c>
      <c r="N354" s="4">
        <v>3902</v>
      </c>
      <c r="O354" s="4">
        <f t="shared" si="40"/>
        <v>19552</v>
      </c>
      <c r="P354" s="20">
        <f t="shared" si="41"/>
        <v>0.21685761047463176</v>
      </c>
      <c r="Q354" s="21">
        <f t="shared" si="42"/>
        <v>1.5180032733224222</v>
      </c>
      <c r="R354" s="3">
        <f t="shared" si="43"/>
        <v>848</v>
      </c>
      <c r="S354" s="22">
        <v>1.6</v>
      </c>
      <c r="T354" s="4">
        <f t="shared" si="44"/>
        <v>229.02857142857192</v>
      </c>
      <c r="U354" s="21">
        <v>1.8</v>
      </c>
      <c r="V354" s="3">
        <f t="shared" si="45"/>
        <v>787.6571428571433</v>
      </c>
      <c r="W354" s="22">
        <v>2.0699999999999998</v>
      </c>
      <c r="X354" s="4">
        <f t="shared" si="46"/>
        <v>1541.8057142857142</v>
      </c>
      <c r="Y354" s="23">
        <f t="shared" si="47"/>
        <v>0.74912937499638266</v>
      </c>
    </row>
    <row r="355" spans="1:25" x14ac:dyDescent="0.45">
      <c r="A355" s="4">
        <v>23205</v>
      </c>
      <c r="B355" s="4">
        <v>352</v>
      </c>
      <c r="C355" s="3">
        <v>2</v>
      </c>
      <c r="D355" s="4" t="s">
        <v>46</v>
      </c>
      <c r="E355" s="19" t="s">
        <v>440</v>
      </c>
      <c r="F355" s="3">
        <v>117884</v>
      </c>
      <c r="G355" s="4">
        <v>4674</v>
      </c>
      <c r="H355" s="4">
        <v>2829</v>
      </c>
      <c r="I355" s="4">
        <v>3093</v>
      </c>
      <c r="J355" s="4">
        <v>3009</v>
      </c>
      <c r="K355" s="4">
        <v>3175</v>
      </c>
      <c r="L355" s="4">
        <v>3351</v>
      </c>
      <c r="M355" s="4">
        <v>3713</v>
      </c>
      <c r="N355" s="4">
        <v>4724</v>
      </c>
      <c r="O355" s="4">
        <f t="shared" si="40"/>
        <v>23894</v>
      </c>
      <c r="P355" s="20">
        <f t="shared" si="41"/>
        <v>0.19561396166401607</v>
      </c>
      <c r="Q355" s="21">
        <f t="shared" si="42"/>
        <v>1.3692977316481125</v>
      </c>
      <c r="R355" s="3">
        <f t="shared" si="43"/>
        <v>934.8</v>
      </c>
      <c r="S355" s="22">
        <v>1.6</v>
      </c>
      <c r="T355" s="4">
        <f t="shared" si="44"/>
        <v>787.48571428571449</v>
      </c>
      <c r="U355" s="21">
        <v>1.8</v>
      </c>
      <c r="V355" s="3">
        <f t="shared" si="45"/>
        <v>1470.1714285714297</v>
      </c>
      <c r="W355" s="22">
        <v>2.0699999999999998</v>
      </c>
      <c r="X355" s="4">
        <f t="shared" si="46"/>
        <v>2391.7971428571427</v>
      </c>
      <c r="Y355" s="23">
        <f t="shared" si="47"/>
        <v>0.74979546971589772</v>
      </c>
    </row>
    <row r="356" spans="1:25" x14ac:dyDescent="0.45">
      <c r="A356" s="4">
        <v>11103</v>
      </c>
      <c r="B356" s="4">
        <v>353</v>
      </c>
      <c r="C356" s="3">
        <v>0</v>
      </c>
      <c r="D356" s="4" t="s">
        <v>57</v>
      </c>
      <c r="E356" s="19" t="s">
        <v>441</v>
      </c>
      <c r="F356" s="3">
        <v>117784</v>
      </c>
      <c r="G356" s="4">
        <v>4675</v>
      </c>
      <c r="H356" s="4">
        <v>2341</v>
      </c>
      <c r="I356" s="4">
        <v>3371</v>
      </c>
      <c r="J356" s="4">
        <v>3881</v>
      </c>
      <c r="K356" s="4">
        <v>3722</v>
      </c>
      <c r="L356" s="4">
        <v>4125</v>
      </c>
      <c r="M356" s="4">
        <v>4218</v>
      </c>
      <c r="N356" s="4">
        <v>4776</v>
      </c>
      <c r="O356" s="4">
        <f t="shared" si="40"/>
        <v>26434</v>
      </c>
      <c r="P356" s="20">
        <f t="shared" si="41"/>
        <v>0.17685556480290535</v>
      </c>
      <c r="Q356" s="21">
        <f t="shared" si="42"/>
        <v>1.2379889536203375</v>
      </c>
      <c r="R356" s="3">
        <f t="shared" si="43"/>
        <v>935</v>
      </c>
      <c r="S356" s="22">
        <v>1.6</v>
      </c>
      <c r="T356" s="4">
        <f t="shared" si="44"/>
        <v>1367.0571428571438</v>
      </c>
      <c r="U356" s="21">
        <v>1.8</v>
      </c>
      <c r="V356" s="3">
        <f t="shared" si="45"/>
        <v>2122.3142857142866</v>
      </c>
      <c r="W356" s="22">
        <v>2.0699999999999998</v>
      </c>
      <c r="X356" s="4">
        <f t="shared" si="46"/>
        <v>3141.9114285714286</v>
      </c>
      <c r="Y356" s="23">
        <f t="shared" si="47"/>
        <v>0.75067046474547439</v>
      </c>
    </row>
    <row r="357" spans="1:25" x14ac:dyDescent="0.45">
      <c r="A357" s="4">
        <v>27217</v>
      </c>
      <c r="B357" s="4">
        <v>354</v>
      </c>
      <c r="C357" s="3">
        <v>2</v>
      </c>
      <c r="D357" s="4" t="s">
        <v>44</v>
      </c>
      <c r="E357" s="19" t="s">
        <v>442</v>
      </c>
      <c r="F357" s="3">
        <v>117641</v>
      </c>
      <c r="G357" s="4">
        <v>3741</v>
      </c>
      <c r="H357" s="4">
        <v>2822</v>
      </c>
      <c r="I357" s="4">
        <v>3200</v>
      </c>
      <c r="J357" s="4">
        <v>2826</v>
      </c>
      <c r="K357" s="4">
        <v>2602</v>
      </c>
      <c r="L357" s="4">
        <v>2817</v>
      </c>
      <c r="M357" s="4">
        <v>3355</v>
      </c>
      <c r="N357" s="4">
        <v>4881</v>
      </c>
      <c r="O357" s="4">
        <f t="shared" si="40"/>
        <v>22503</v>
      </c>
      <c r="P357" s="20">
        <f t="shared" si="41"/>
        <v>0.16624450073323557</v>
      </c>
      <c r="Q357" s="21">
        <f t="shared" si="42"/>
        <v>1.163711505132649</v>
      </c>
      <c r="R357" s="3">
        <f t="shared" si="43"/>
        <v>748.2</v>
      </c>
      <c r="S357" s="22">
        <v>1.6</v>
      </c>
      <c r="T357" s="4">
        <f t="shared" si="44"/>
        <v>1402.5428571428574</v>
      </c>
      <c r="U357" s="21">
        <v>1.8</v>
      </c>
      <c r="V357" s="3">
        <f t="shared" si="45"/>
        <v>2045.4857142857154</v>
      </c>
      <c r="W357" s="22">
        <v>2.0699999999999998</v>
      </c>
      <c r="X357" s="4">
        <f t="shared" si="46"/>
        <v>2913.4585714285713</v>
      </c>
      <c r="Y357" s="23">
        <f t="shared" si="47"/>
        <v>0.75148183763959719</v>
      </c>
    </row>
    <row r="358" spans="1:25" x14ac:dyDescent="0.45">
      <c r="A358" s="4">
        <v>7202</v>
      </c>
      <c r="B358" s="4">
        <v>355</v>
      </c>
      <c r="C358" s="3">
        <v>2</v>
      </c>
      <c r="D358" s="4" t="s">
        <v>108</v>
      </c>
      <c r="E358" s="19" t="s">
        <v>443</v>
      </c>
      <c r="F358" s="3">
        <v>117376</v>
      </c>
      <c r="G358" s="4">
        <v>3991</v>
      </c>
      <c r="H358" s="4">
        <v>2725</v>
      </c>
      <c r="I358" s="4">
        <v>2260</v>
      </c>
      <c r="J358" s="4">
        <v>2492</v>
      </c>
      <c r="K358" s="4">
        <v>2845</v>
      </c>
      <c r="L358" s="4">
        <v>3152</v>
      </c>
      <c r="M358" s="4">
        <v>3514</v>
      </c>
      <c r="N358" s="4">
        <v>4000</v>
      </c>
      <c r="O358" s="4">
        <f t="shared" si="40"/>
        <v>20988</v>
      </c>
      <c r="P358" s="20">
        <f t="shared" si="41"/>
        <v>0.1901562797789213</v>
      </c>
      <c r="Q358" s="21">
        <f t="shared" si="42"/>
        <v>1.331093958452449</v>
      </c>
      <c r="R358" s="3">
        <f t="shared" si="43"/>
        <v>798.2</v>
      </c>
      <c r="S358" s="22">
        <v>1.6</v>
      </c>
      <c r="T358" s="4">
        <f t="shared" si="44"/>
        <v>806.25714285714366</v>
      </c>
      <c r="U358" s="21">
        <v>1.8</v>
      </c>
      <c r="V358" s="3">
        <f t="shared" si="45"/>
        <v>1405.9142857142861</v>
      </c>
      <c r="W358" s="22">
        <v>2.0699999999999998</v>
      </c>
      <c r="X358" s="4">
        <f t="shared" si="46"/>
        <v>2215.4514285714286</v>
      </c>
      <c r="Y358" s="23">
        <f t="shared" si="47"/>
        <v>0.75209882161013186</v>
      </c>
    </row>
    <row r="359" spans="1:25" x14ac:dyDescent="0.45">
      <c r="A359" s="4">
        <v>41202</v>
      </c>
      <c r="B359" s="4">
        <v>356</v>
      </c>
      <c r="C359" s="3">
        <v>2</v>
      </c>
      <c r="D359" s="4" t="s">
        <v>228</v>
      </c>
      <c r="E359" s="19" t="s">
        <v>444</v>
      </c>
      <c r="F359" s="3">
        <v>117373</v>
      </c>
      <c r="G359" s="4">
        <v>4638</v>
      </c>
      <c r="H359" s="4">
        <v>2789</v>
      </c>
      <c r="I359" s="4">
        <v>2157</v>
      </c>
      <c r="J359" s="4">
        <v>2206</v>
      </c>
      <c r="K359" s="4">
        <v>2714</v>
      </c>
      <c r="L359" s="4">
        <v>3201</v>
      </c>
      <c r="M359" s="4">
        <v>3604</v>
      </c>
      <c r="N359" s="4">
        <v>3842</v>
      </c>
      <c r="O359" s="4">
        <f t="shared" si="40"/>
        <v>20513</v>
      </c>
      <c r="P359" s="20">
        <f t="shared" si="41"/>
        <v>0.22610052162043581</v>
      </c>
      <c r="Q359" s="21">
        <f t="shared" si="42"/>
        <v>1.5827036513430506</v>
      </c>
      <c r="R359" s="3">
        <f t="shared" si="43"/>
        <v>927.6</v>
      </c>
      <c r="S359" s="22">
        <v>1.6</v>
      </c>
      <c r="T359" s="4">
        <f t="shared" si="44"/>
        <v>50.685714285714312</v>
      </c>
      <c r="U359" s="21">
        <v>1.8</v>
      </c>
      <c r="V359" s="3">
        <f t="shared" si="45"/>
        <v>636.77142857142917</v>
      </c>
      <c r="W359" s="22">
        <v>2.0699999999999998</v>
      </c>
      <c r="X359" s="4">
        <f t="shared" si="46"/>
        <v>1427.9871428571423</v>
      </c>
      <c r="Y359" s="23">
        <f t="shared" si="47"/>
        <v>0.75249650362017739</v>
      </c>
    </row>
    <row r="360" spans="1:25" x14ac:dyDescent="0.45">
      <c r="A360" s="4">
        <v>26101</v>
      </c>
      <c r="B360" s="4">
        <v>357</v>
      </c>
      <c r="C360" s="3">
        <v>0</v>
      </c>
      <c r="D360" s="4" t="s">
        <v>55</v>
      </c>
      <c r="E360" s="19" t="s">
        <v>445</v>
      </c>
      <c r="F360" s="3">
        <v>117165</v>
      </c>
      <c r="G360" s="4">
        <v>3407</v>
      </c>
      <c r="H360" s="4">
        <v>3209</v>
      </c>
      <c r="I360" s="4">
        <v>4650</v>
      </c>
      <c r="J360" s="4">
        <v>2695</v>
      </c>
      <c r="K360" s="4">
        <v>2478</v>
      </c>
      <c r="L360" s="4">
        <v>2891</v>
      </c>
      <c r="M360" s="4">
        <v>3520</v>
      </c>
      <c r="N360" s="4">
        <v>4386</v>
      </c>
      <c r="O360" s="4">
        <f t="shared" si="40"/>
        <v>23829</v>
      </c>
      <c r="P360" s="20">
        <f t="shared" si="41"/>
        <v>0.14297704477737211</v>
      </c>
      <c r="Q360" s="21">
        <f t="shared" si="42"/>
        <v>1.0008393134416047</v>
      </c>
      <c r="R360" s="3">
        <f t="shared" si="43"/>
        <v>681.4</v>
      </c>
      <c r="S360" s="22">
        <v>1.6</v>
      </c>
      <c r="T360" s="4">
        <f t="shared" si="44"/>
        <v>2039.6285714285723</v>
      </c>
      <c r="U360" s="21">
        <v>1.8</v>
      </c>
      <c r="V360" s="3">
        <f t="shared" si="45"/>
        <v>2720.4571428571435</v>
      </c>
      <c r="W360" s="22">
        <v>2.0699999999999998</v>
      </c>
      <c r="X360" s="4">
        <f t="shared" si="46"/>
        <v>3639.5757142857137</v>
      </c>
      <c r="Y360" s="23">
        <f t="shared" si="47"/>
        <v>0.75351009382861167</v>
      </c>
    </row>
    <row r="361" spans="1:25" x14ac:dyDescent="0.45">
      <c r="A361" s="4">
        <v>11217</v>
      </c>
      <c r="B361" s="4">
        <v>358</v>
      </c>
      <c r="C361" s="3">
        <v>2</v>
      </c>
      <c r="D361" s="4" t="s">
        <v>57</v>
      </c>
      <c r="E361" s="19" t="s">
        <v>446</v>
      </c>
      <c r="F361" s="3">
        <v>116828</v>
      </c>
      <c r="G361" s="4">
        <v>3865</v>
      </c>
      <c r="H361" s="4">
        <v>2540</v>
      </c>
      <c r="I361" s="4">
        <v>2636</v>
      </c>
      <c r="J361" s="4">
        <v>2582</v>
      </c>
      <c r="K361" s="4">
        <v>2891</v>
      </c>
      <c r="L361" s="4">
        <v>3332</v>
      </c>
      <c r="M361" s="4">
        <v>3795</v>
      </c>
      <c r="N361" s="4">
        <v>4347</v>
      </c>
      <c r="O361" s="4">
        <f t="shared" si="40"/>
        <v>22123</v>
      </c>
      <c r="P361" s="20">
        <f t="shared" si="41"/>
        <v>0.17470505808434661</v>
      </c>
      <c r="Q361" s="21">
        <f t="shared" si="42"/>
        <v>1.2229354065904263</v>
      </c>
      <c r="R361" s="3">
        <f t="shared" si="43"/>
        <v>773</v>
      </c>
      <c r="S361" s="22">
        <v>1.6</v>
      </c>
      <c r="T361" s="4">
        <f t="shared" si="44"/>
        <v>1191.6857142857143</v>
      </c>
      <c r="U361" s="21">
        <v>1.8</v>
      </c>
      <c r="V361" s="3">
        <f t="shared" si="45"/>
        <v>1823.7714285714292</v>
      </c>
      <c r="W361" s="22">
        <v>2.0699999999999998</v>
      </c>
      <c r="X361" s="4">
        <f t="shared" si="46"/>
        <v>2677.0871428571427</v>
      </c>
      <c r="Y361" s="23">
        <f t="shared" si="47"/>
        <v>0.75425563933395023</v>
      </c>
    </row>
    <row r="362" spans="1:25" x14ac:dyDescent="0.45">
      <c r="A362" s="4">
        <v>29209</v>
      </c>
      <c r="B362" s="4">
        <v>359</v>
      </c>
      <c r="C362" s="3">
        <v>2</v>
      </c>
      <c r="D362" s="4" t="s">
        <v>140</v>
      </c>
      <c r="E362" s="19" t="s">
        <v>447</v>
      </c>
      <c r="F362" s="3">
        <v>116675</v>
      </c>
      <c r="G362" s="4">
        <v>4258</v>
      </c>
      <c r="H362" s="4">
        <v>3006</v>
      </c>
      <c r="I362" s="4">
        <v>2537</v>
      </c>
      <c r="J362" s="4">
        <v>2188</v>
      </c>
      <c r="K362" s="4">
        <v>2558</v>
      </c>
      <c r="L362" s="4">
        <v>3380</v>
      </c>
      <c r="M362" s="4">
        <v>4330</v>
      </c>
      <c r="N362" s="4">
        <v>5309</v>
      </c>
      <c r="O362" s="4">
        <f t="shared" si="40"/>
        <v>23308</v>
      </c>
      <c r="P362" s="20">
        <f t="shared" si="41"/>
        <v>0.18268405697614554</v>
      </c>
      <c r="Q362" s="21">
        <f t="shared" si="42"/>
        <v>1.2787883988330186</v>
      </c>
      <c r="R362" s="3">
        <f t="shared" si="43"/>
        <v>851.6</v>
      </c>
      <c r="S362" s="22">
        <v>1.6</v>
      </c>
      <c r="T362" s="4">
        <f t="shared" si="44"/>
        <v>1069.5428571428574</v>
      </c>
      <c r="U362" s="21">
        <v>1.8</v>
      </c>
      <c r="V362" s="3">
        <f t="shared" si="45"/>
        <v>1735.4857142857154</v>
      </c>
      <c r="W362" s="22">
        <v>2.0699999999999998</v>
      </c>
      <c r="X362" s="4">
        <f t="shared" si="46"/>
        <v>2634.5085714285715</v>
      </c>
      <c r="Y362" s="23">
        <f t="shared" si="47"/>
        <v>0.75498932707715471</v>
      </c>
    </row>
    <row r="363" spans="1:25" x14ac:dyDescent="0.45">
      <c r="A363" s="4">
        <v>9204</v>
      </c>
      <c r="B363" s="4">
        <v>360</v>
      </c>
      <c r="C363" s="3">
        <v>2</v>
      </c>
      <c r="D363" s="4" t="s">
        <v>92</v>
      </c>
      <c r="E363" s="19" t="s">
        <v>448</v>
      </c>
      <c r="F363" s="3">
        <v>116228</v>
      </c>
      <c r="G363" s="4">
        <v>3777</v>
      </c>
      <c r="H363" s="4">
        <v>2536</v>
      </c>
      <c r="I363" s="4">
        <v>2257</v>
      </c>
      <c r="J363" s="4">
        <v>2396</v>
      </c>
      <c r="K363" s="4">
        <v>2830</v>
      </c>
      <c r="L363" s="4">
        <v>3224</v>
      </c>
      <c r="M363" s="4">
        <v>3666</v>
      </c>
      <c r="N363" s="4">
        <v>4108</v>
      </c>
      <c r="O363" s="4">
        <f t="shared" si="40"/>
        <v>21017</v>
      </c>
      <c r="P363" s="20">
        <f t="shared" si="41"/>
        <v>0.17971166198791455</v>
      </c>
      <c r="Q363" s="21">
        <f t="shared" si="42"/>
        <v>1.257981633915402</v>
      </c>
      <c r="R363" s="3">
        <f t="shared" si="43"/>
        <v>755.4</v>
      </c>
      <c r="S363" s="22">
        <v>1.6</v>
      </c>
      <c r="T363" s="4">
        <f t="shared" si="44"/>
        <v>1026.885714285715</v>
      </c>
      <c r="U363" s="21">
        <v>1.8</v>
      </c>
      <c r="V363" s="3">
        <f t="shared" si="45"/>
        <v>1627.3714285714295</v>
      </c>
      <c r="W363" s="22">
        <v>2.0699999999999998</v>
      </c>
      <c r="X363" s="4">
        <f t="shared" si="46"/>
        <v>2438.0271428571423</v>
      </c>
      <c r="Y363" s="23">
        <f t="shared" si="47"/>
        <v>0.75566829644993005</v>
      </c>
    </row>
    <row r="364" spans="1:25" x14ac:dyDescent="0.45">
      <c r="A364" s="4">
        <v>38205</v>
      </c>
      <c r="B364" s="4">
        <v>361</v>
      </c>
      <c r="C364" s="3">
        <v>2</v>
      </c>
      <c r="D364" s="4" t="s">
        <v>94</v>
      </c>
      <c r="E364" s="19" t="s">
        <v>449</v>
      </c>
      <c r="F364" s="3">
        <v>115938</v>
      </c>
      <c r="G364" s="4">
        <v>4134</v>
      </c>
      <c r="H364" s="4">
        <v>2294</v>
      </c>
      <c r="I364" s="4">
        <v>2073</v>
      </c>
      <c r="J364" s="4">
        <v>2338</v>
      </c>
      <c r="K364" s="4">
        <v>2679</v>
      </c>
      <c r="L364" s="4">
        <v>3132</v>
      </c>
      <c r="M364" s="4">
        <v>3596</v>
      </c>
      <c r="N364" s="4">
        <v>4331</v>
      </c>
      <c r="O364" s="4">
        <f t="shared" si="40"/>
        <v>20443</v>
      </c>
      <c r="P364" s="20">
        <f t="shared" si="41"/>
        <v>0.2022208090789023</v>
      </c>
      <c r="Q364" s="21">
        <f t="shared" si="42"/>
        <v>1.415545663552316</v>
      </c>
      <c r="R364" s="3">
        <f t="shared" si="43"/>
        <v>826.8</v>
      </c>
      <c r="S364" s="22">
        <v>1.6</v>
      </c>
      <c r="T364" s="4">
        <f t="shared" si="44"/>
        <v>538.68571428571431</v>
      </c>
      <c r="U364" s="21">
        <v>1.8</v>
      </c>
      <c r="V364" s="3">
        <f t="shared" si="45"/>
        <v>1122.7714285714292</v>
      </c>
      <c r="W364" s="22">
        <v>2.0699999999999998</v>
      </c>
      <c r="X364" s="4">
        <f t="shared" si="46"/>
        <v>1911.2871428571425</v>
      </c>
      <c r="Y364" s="23">
        <f t="shared" si="47"/>
        <v>0.75620057331008783</v>
      </c>
    </row>
    <row r="365" spans="1:25" x14ac:dyDescent="0.45">
      <c r="A365" s="4">
        <v>47208</v>
      </c>
      <c r="B365" s="4">
        <v>362</v>
      </c>
      <c r="C365" s="3">
        <v>2</v>
      </c>
      <c r="D365" s="4" t="s">
        <v>156</v>
      </c>
      <c r="E365" s="19" t="s">
        <v>450</v>
      </c>
      <c r="F365" s="3">
        <v>115690</v>
      </c>
      <c r="G365" s="4">
        <v>6154</v>
      </c>
      <c r="H365" s="4">
        <v>3234</v>
      </c>
      <c r="I365" s="4">
        <v>2999</v>
      </c>
      <c r="J365" s="4">
        <v>3118</v>
      </c>
      <c r="K365" s="4">
        <v>3553</v>
      </c>
      <c r="L365" s="4">
        <v>3902</v>
      </c>
      <c r="M365" s="4">
        <v>4099</v>
      </c>
      <c r="N365" s="4">
        <v>4661</v>
      </c>
      <c r="O365" s="4">
        <f t="shared" si="40"/>
        <v>25566</v>
      </c>
      <c r="P365" s="20">
        <f t="shared" si="41"/>
        <v>0.24071031839161386</v>
      </c>
      <c r="Q365" s="21">
        <f t="shared" si="42"/>
        <v>1.6849722287412969</v>
      </c>
      <c r="R365" s="3">
        <f t="shared" si="43"/>
        <v>1230.8</v>
      </c>
      <c r="S365" s="22">
        <v>1.6</v>
      </c>
      <c r="T365" s="4">
        <f t="shared" si="44"/>
        <v>-310.3428571428567</v>
      </c>
      <c r="U365" s="21">
        <v>1.8</v>
      </c>
      <c r="V365" s="3">
        <f t="shared" si="45"/>
        <v>420.11428571428678</v>
      </c>
      <c r="W365" s="22">
        <v>2.0699999999999998</v>
      </c>
      <c r="X365" s="4">
        <f t="shared" si="46"/>
        <v>1406.2314285714283</v>
      </c>
      <c r="Y365" s="23">
        <f t="shared" si="47"/>
        <v>0.75659219654276244</v>
      </c>
    </row>
    <row r="366" spans="1:25" x14ac:dyDescent="0.45">
      <c r="A366" s="4">
        <v>1208</v>
      </c>
      <c r="B366" s="4">
        <v>363</v>
      </c>
      <c r="C366" s="3">
        <v>2</v>
      </c>
      <c r="D366" s="4" t="s">
        <v>48</v>
      </c>
      <c r="E366" s="19" t="s">
        <v>451</v>
      </c>
      <c r="F366" s="3">
        <v>115480</v>
      </c>
      <c r="G366" s="4">
        <v>3486</v>
      </c>
      <c r="H366" s="4">
        <v>2287</v>
      </c>
      <c r="I366" s="4">
        <v>2160</v>
      </c>
      <c r="J366" s="4">
        <v>2162</v>
      </c>
      <c r="K366" s="4">
        <v>2458</v>
      </c>
      <c r="L366" s="4">
        <v>3099</v>
      </c>
      <c r="M366" s="4">
        <v>3709</v>
      </c>
      <c r="N366" s="4">
        <v>4305</v>
      </c>
      <c r="O366" s="4">
        <f t="shared" si="40"/>
        <v>20180</v>
      </c>
      <c r="P366" s="20">
        <f t="shared" si="41"/>
        <v>0.17274529236868186</v>
      </c>
      <c r="Q366" s="21">
        <f t="shared" si="42"/>
        <v>1.209217046580773</v>
      </c>
      <c r="R366" s="3">
        <f t="shared" si="43"/>
        <v>697.2</v>
      </c>
      <c r="S366" s="22">
        <v>1.6</v>
      </c>
      <c r="T366" s="4">
        <f t="shared" si="44"/>
        <v>1126.5714285714294</v>
      </c>
      <c r="U366" s="21">
        <v>1.8</v>
      </c>
      <c r="V366" s="3">
        <f t="shared" si="45"/>
        <v>1703.1428571428578</v>
      </c>
      <c r="W366" s="22">
        <v>2.0699999999999998</v>
      </c>
      <c r="X366" s="4">
        <f t="shared" si="46"/>
        <v>2481.5142857142855</v>
      </c>
      <c r="Y366" s="23">
        <f t="shared" si="47"/>
        <v>0.75728327670691931</v>
      </c>
    </row>
    <row r="367" spans="1:25" x14ac:dyDescent="0.45">
      <c r="A367" s="4">
        <v>44202</v>
      </c>
      <c r="B367" s="4">
        <v>364</v>
      </c>
      <c r="C367" s="3">
        <v>2</v>
      </c>
      <c r="D367" s="4" t="s">
        <v>100</v>
      </c>
      <c r="E367" s="19" t="s">
        <v>452</v>
      </c>
      <c r="F367" s="3">
        <v>115321</v>
      </c>
      <c r="G367" s="4">
        <v>3583</v>
      </c>
      <c r="H367" s="4">
        <v>2962</v>
      </c>
      <c r="I367" s="4">
        <v>3654</v>
      </c>
      <c r="J367" s="4">
        <v>2278</v>
      </c>
      <c r="K367" s="4">
        <v>2520</v>
      </c>
      <c r="L367" s="4">
        <v>2867</v>
      </c>
      <c r="M367" s="4">
        <v>3488</v>
      </c>
      <c r="N367" s="4">
        <v>3969</v>
      </c>
      <c r="O367" s="4">
        <f t="shared" si="40"/>
        <v>21738</v>
      </c>
      <c r="P367" s="20">
        <f t="shared" si="41"/>
        <v>0.16482657098169104</v>
      </c>
      <c r="Q367" s="21">
        <f t="shared" si="42"/>
        <v>1.1537859968718374</v>
      </c>
      <c r="R367" s="3">
        <f t="shared" si="43"/>
        <v>716.6</v>
      </c>
      <c r="S367" s="22">
        <v>1.6</v>
      </c>
      <c r="T367" s="4">
        <f t="shared" si="44"/>
        <v>1385.6857142857143</v>
      </c>
      <c r="U367" s="21">
        <v>1.8</v>
      </c>
      <c r="V367" s="3">
        <f t="shared" si="45"/>
        <v>2006.7714285714292</v>
      </c>
      <c r="W367" s="22">
        <v>2.0699999999999998</v>
      </c>
      <c r="X367" s="4">
        <f t="shared" si="46"/>
        <v>2845.2371428571423</v>
      </c>
      <c r="Y367" s="23">
        <f t="shared" si="47"/>
        <v>0.75807565052603065</v>
      </c>
    </row>
    <row r="368" spans="1:25" x14ac:dyDescent="0.45">
      <c r="A368" s="4">
        <v>13222</v>
      </c>
      <c r="B368" s="4">
        <v>365</v>
      </c>
      <c r="C368" s="3">
        <v>2</v>
      </c>
      <c r="D368" s="4" t="s">
        <v>65</v>
      </c>
      <c r="E368" s="19" t="s">
        <v>453</v>
      </c>
      <c r="F368" s="3">
        <v>115271</v>
      </c>
      <c r="G368" s="4">
        <v>4192</v>
      </c>
      <c r="H368" s="4">
        <v>2606</v>
      </c>
      <c r="I368" s="4">
        <v>2889</v>
      </c>
      <c r="J368" s="4">
        <v>2636</v>
      </c>
      <c r="K368" s="4">
        <v>2721</v>
      </c>
      <c r="L368" s="4">
        <v>3283</v>
      </c>
      <c r="M368" s="4">
        <v>3717</v>
      </c>
      <c r="N368" s="4">
        <v>4639</v>
      </c>
      <c r="O368" s="4">
        <f t="shared" si="40"/>
        <v>22491</v>
      </c>
      <c r="P368" s="20">
        <f t="shared" si="41"/>
        <v>0.18638566537726201</v>
      </c>
      <c r="Q368" s="21">
        <f t="shared" si="42"/>
        <v>1.3046996576408341</v>
      </c>
      <c r="R368" s="3">
        <f t="shared" si="43"/>
        <v>838.4</v>
      </c>
      <c r="S368" s="22">
        <v>1.6</v>
      </c>
      <c r="T368" s="4">
        <f t="shared" si="44"/>
        <v>948.80000000000018</v>
      </c>
      <c r="U368" s="21">
        <v>1.8</v>
      </c>
      <c r="V368" s="3">
        <f t="shared" si="45"/>
        <v>1591.4000000000005</v>
      </c>
      <c r="W368" s="22">
        <v>2.0699999999999998</v>
      </c>
      <c r="X368" s="4">
        <f t="shared" si="46"/>
        <v>2458.91</v>
      </c>
      <c r="Y368" s="23">
        <f t="shared" si="47"/>
        <v>0.75876043559304784</v>
      </c>
    </row>
    <row r="369" spans="1:25" x14ac:dyDescent="0.45">
      <c r="A369" s="4">
        <v>9213</v>
      </c>
      <c r="B369" s="4">
        <v>366</v>
      </c>
      <c r="C369" s="3">
        <v>2</v>
      </c>
      <c r="D369" s="4" t="s">
        <v>92</v>
      </c>
      <c r="E369" s="19" t="s">
        <v>454</v>
      </c>
      <c r="F369" s="3">
        <v>115210</v>
      </c>
      <c r="G369" s="4">
        <v>4202</v>
      </c>
      <c r="H369" s="4">
        <v>2571</v>
      </c>
      <c r="I369" s="4">
        <v>2365</v>
      </c>
      <c r="J369" s="4">
        <v>2604</v>
      </c>
      <c r="K369" s="4">
        <v>2961</v>
      </c>
      <c r="L369" s="4">
        <v>3377</v>
      </c>
      <c r="M369" s="4">
        <v>3930</v>
      </c>
      <c r="N369" s="4">
        <v>4505</v>
      </c>
      <c r="O369" s="4">
        <f t="shared" si="40"/>
        <v>22313</v>
      </c>
      <c r="P369" s="20">
        <f t="shared" si="41"/>
        <v>0.18832070990005825</v>
      </c>
      <c r="Q369" s="21">
        <f t="shared" si="42"/>
        <v>1.3182449693004077</v>
      </c>
      <c r="R369" s="3">
        <f t="shared" si="43"/>
        <v>840.4</v>
      </c>
      <c r="S369" s="22">
        <v>1.6</v>
      </c>
      <c r="T369" s="4">
        <f t="shared" si="44"/>
        <v>898.11428571428587</v>
      </c>
      <c r="U369" s="21">
        <v>1.8</v>
      </c>
      <c r="V369" s="3">
        <f t="shared" si="45"/>
        <v>1535.6285714285723</v>
      </c>
      <c r="W369" s="22">
        <v>2.0699999999999998</v>
      </c>
      <c r="X369" s="4">
        <f t="shared" si="46"/>
        <v>2396.272857142857</v>
      </c>
      <c r="Y369" s="23">
        <f t="shared" si="47"/>
        <v>0.75942777676009743</v>
      </c>
    </row>
    <row r="370" spans="1:25" x14ac:dyDescent="0.45">
      <c r="A370" s="4">
        <v>22213</v>
      </c>
      <c r="B370" s="4">
        <v>367</v>
      </c>
      <c r="C370" s="3">
        <v>2</v>
      </c>
      <c r="D370" s="4" t="s">
        <v>69</v>
      </c>
      <c r="E370" s="19" t="s">
        <v>455</v>
      </c>
      <c r="F370" s="3">
        <v>114954</v>
      </c>
      <c r="G370" s="4">
        <v>4729</v>
      </c>
      <c r="H370" s="4">
        <v>2438</v>
      </c>
      <c r="I370" s="4">
        <v>2157</v>
      </c>
      <c r="J370" s="4">
        <v>2508</v>
      </c>
      <c r="K370" s="4">
        <v>3063</v>
      </c>
      <c r="L370" s="4">
        <v>3530</v>
      </c>
      <c r="M370" s="4">
        <v>3794</v>
      </c>
      <c r="N370" s="4">
        <v>3962</v>
      </c>
      <c r="O370" s="4">
        <f t="shared" si="40"/>
        <v>21452</v>
      </c>
      <c r="P370" s="20">
        <f t="shared" si="41"/>
        <v>0.22044564609360431</v>
      </c>
      <c r="Q370" s="21">
        <f t="shared" si="42"/>
        <v>1.5431195226552301</v>
      </c>
      <c r="R370" s="3">
        <f t="shared" si="43"/>
        <v>945.8</v>
      </c>
      <c r="S370" s="22">
        <v>1.6</v>
      </c>
      <c r="T370" s="4">
        <f t="shared" si="44"/>
        <v>174.3142857142866</v>
      </c>
      <c r="U370" s="21">
        <v>1.8</v>
      </c>
      <c r="V370" s="3">
        <f t="shared" si="45"/>
        <v>787.22857142857174</v>
      </c>
      <c r="W370" s="22">
        <v>2.0699999999999998</v>
      </c>
      <c r="X370" s="4">
        <f t="shared" si="46"/>
        <v>1614.6628571428573</v>
      </c>
      <c r="Y370" s="23">
        <f t="shared" si="47"/>
        <v>0.75987744633435539</v>
      </c>
    </row>
    <row r="371" spans="1:25" x14ac:dyDescent="0.45">
      <c r="A371" s="4">
        <v>34213</v>
      </c>
      <c r="B371" s="4">
        <v>368</v>
      </c>
      <c r="C371" s="3">
        <v>2</v>
      </c>
      <c r="D371" s="4" t="s">
        <v>59</v>
      </c>
      <c r="E371" s="19" t="s">
        <v>456</v>
      </c>
      <c r="F371" s="3">
        <v>114173</v>
      </c>
      <c r="G371" s="4">
        <v>4457</v>
      </c>
      <c r="H371" s="4">
        <v>2543</v>
      </c>
      <c r="I371" s="4">
        <v>2562</v>
      </c>
      <c r="J371" s="4">
        <v>2538</v>
      </c>
      <c r="K371" s="4">
        <v>2801</v>
      </c>
      <c r="L371" s="4">
        <v>3340</v>
      </c>
      <c r="M371" s="4">
        <v>3633</v>
      </c>
      <c r="N371" s="4">
        <v>4222</v>
      </c>
      <c r="O371" s="4">
        <f t="shared" si="40"/>
        <v>21639</v>
      </c>
      <c r="P371" s="20">
        <f t="shared" si="41"/>
        <v>0.20597070104903184</v>
      </c>
      <c r="Q371" s="21">
        <f t="shared" si="42"/>
        <v>1.4417949073432228</v>
      </c>
      <c r="R371" s="3">
        <f t="shared" si="43"/>
        <v>891.4</v>
      </c>
      <c r="S371" s="22">
        <v>1.6</v>
      </c>
      <c r="T371" s="4">
        <f t="shared" si="44"/>
        <v>489.05714285714294</v>
      </c>
      <c r="U371" s="21">
        <v>1.8</v>
      </c>
      <c r="V371" s="3">
        <f t="shared" si="45"/>
        <v>1107.3142857142866</v>
      </c>
      <c r="W371" s="22">
        <v>2.0699999999999998</v>
      </c>
      <c r="X371" s="4">
        <f t="shared" si="46"/>
        <v>1941.9614285714288</v>
      </c>
      <c r="Y371" s="23">
        <f t="shared" si="47"/>
        <v>0.76041826571652427</v>
      </c>
    </row>
    <row r="372" spans="1:25" x14ac:dyDescent="0.45">
      <c r="A372" s="4">
        <v>35206</v>
      </c>
      <c r="B372" s="4">
        <v>369</v>
      </c>
      <c r="C372" s="3">
        <v>2</v>
      </c>
      <c r="D372" s="4" t="s">
        <v>198</v>
      </c>
      <c r="E372" s="19" t="s">
        <v>457</v>
      </c>
      <c r="F372" s="3">
        <v>113979</v>
      </c>
      <c r="G372" s="4">
        <v>4539</v>
      </c>
      <c r="H372" s="4">
        <v>2508</v>
      </c>
      <c r="I372" s="4">
        <v>2355</v>
      </c>
      <c r="J372" s="4">
        <v>2618</v>
      </c>
      <c r="K372" s="4">
        <v>2938</v>
      </c>
      <c r="L372" s="4">
        <v>3247</v>
      </c>
      <c r="M372" s="4">
        <v>3467</v>
      </c>
      <c r="N372" s="4">
        <v>4060</v>
      </c>
      <c r="O372" s="4">
        <f t="shared" si="40"/>
        <v>21193</v>
      </c>
      <c r="P372" s="20">
        <f t="shared" si="41"/>
        <v>0.21417449157740764</v>
      </c>
      <c r="Q372" s="21">
        <f t="shared" si="42"/>
        <v>1.4992214410418536</v>
      </c>
      <c r="R372" s="3">
        <f t="shared" si="43"/>
        <v>907.8</v>
      </c>
      <c r="S372" s="22">
        <v>1.6</v>
      </c>
      <c r="T372" s="4">
        <f t="shared" si="44"/>
        <v>305.11428571428587</v>
      </c>
      <c r="U372" s="21">
        <v>1.8</v>
      </c>
      <c r="V372" s="3">
        <f t="shared" si="45"/>
        <v>910.62857142857229</v>
      </c>
      <c r="W372" s="22">
        <v>2.0699999999999998</v>
      </c>
      <c r="X372" s="4">
        <f t="shared" si="46"/>
        <v>1728.0728571428572</v>
      </c>
      <c r="Y372" s="23">
        <f t="shared" si="47"/>
        <v>0.76089951899024677</v>
      </c>
    </row>
    <row r="373" spans="1:25" x14ac:dyDescent="0.45">
      <c r="A373" s="4">
        <v>13207</v>
      </c>
      <c r="B373" s="4">
        <v>370</v>
      </c>
      <c r="C373" s="3">
        <v>2</v>
      </c>
      <c r="D373" s="4" t="s">
        <v>65</v>
      </c>
      <c r="E373" s="19" t="s">
        <v>458</v>
      </c>
      <c r="F373" s="3">
        <v>113949</v>
      </c>
      <c r="G373" s="4">
        <v>4303</v>
      </c>
      <c r="H373" s="4">
        <v>2421</v>
      </c>
      <c r="I373" s="4">
        <v>2775</v>
      </c>
      <c r="J373" s="4">
        <v>2969</v>
      </c>
      <c r="K373" s="4">
        <v>3094</v>
      </c>
      <c r="L373" s="4">
        <v>3421</v>
      </c>
      <c r="M373" s="4">
        <v>3811</v>
      </c>
      <c r="N373" s="4">
        <v>4483</v>
      </c>
      <c r="O373" s="4">
        <f t="shared" si="40"/>
        <v>22974</v>
      </c>
      <c r="P373" s="20">
        <f t="shared" si="41"/>
        <v>0.18729868547053191</v>
      </c>
      <c r="Q373" s="21">
        <f t="shared" si="42"/>
        <v>1.3110907982937234</v>
      </c>
      <c r="R373" s="3">
        <f t="shared" si="43"/>
        <v>860.6</v>
      </c>
      <c r="S373" s="22">
        <v>1.6</v>
      </c>
      <c r="T373" s="4">
        <f t="shared" si="44"/>
        <v>948.20000000000073</v>
      </c>
      <c r="U373" s="21">
        <v>1.8</v>
      </c>
      <c r="V373" s="3">
        <f t="shared" si="45"/>
        <v>1604.6000000000004</v>
      </c>
      <c r="W373" s="22">
        <v>2.0699999999999998</v>
      </c>
      <c r="X373" s="4">
        <f t="shared" si="46"/>
        <v>2490.7399999999998</v>
      </c>
      <c r="Y373" s="23">
        <f t="shared" si="47"/>
        <v>0.76159316843566049</v>
      </c>
    </row>
    <row r="374" spans="1:25" x14ac:dyDescent="0.45">
      <c r="A374" s="4">
        <v>23222</v>
      </c>
      <c r="B374" s="4">
        <v>371</v>
      </c>
      <c r="C374" s="3">
        <v>2</v>
      </c>
      <c r="D374" s="4" t="s">
        <v>46</v>
      </c>
      <c r="E374" s="19" t="s">
        <v>459</v>
      </c>
      <c r="F374" s="3">
        <v>113787</v>
      </c>
      <c r="G374" s="4">
        <v>5120</v>
      </c>
      <c r="H374" s="4">
        <v>2718</v>
      </c>
      <c r="I374" s="4">
        <v>2800</v>
      </c>
      <c r="J374" s="4">
        <v>2993</v>
      </c>
      <c r="K374" s="4">
        <v>3184</v>
      </c>
      <c r="L374" s="4">
        <v>3497</v>
      </c>
      <c r="M374" s="4">
        <v>3848</v>
      </c>
      <c r="N374" s="4">
        <v>4351</v>
      </c>
      <c r="O374" s="4">
        <f t="shared" si="40"/>
        <v>23391</v>
      </c>
      <c r="P374" s="20">
        <f t="shared" si="41"/>
        <v>0.21888760634432047</v>
      </c>
      <c r="Q374" s="21">
        <f t="shared" si="42"/>
        <v>1.5322132444102432</v>
      </c>
      <c r="R374" s="3">
        <f t="shared" si="43"/>
        <v>1024</v>
      </c>
      <c r="S374" s="22">
        <v>1.6</v>
      </c>
      <c r="T374" s="4">
        <f t="shared" si="44"/>
        <v>226.51428571428642</v>
      </c>
      <c r="U374" s="21">
        <v>1.8</v>
      </c>
      <c r="V374" s="3">
        <f t="shared" si="45"/>
        <v>894.8285714285721</v>
      </c>
      <c r="W374" s="22">
        <v>2.0699999999999998</v>
      </c>
      <c r="X374" s="4">
        <f t="shared" si="46"/>
        <v>1797.0528571428567</v>
      </c>
      <c r="Y374" s="23">
        <f t="shared" si="47"/>
        <v>0.76209363203994529</v>
      </c>
    </row>
    <row r="375" spans="1:25" x14ac:dyDescent="0.45">
      <c r="A375" s="4">
        <v>25202</v>
      </c>
      <c r="B375" s="4">
        <v>372</v>
      </c>
      <c r="C375" s="3">
        <v>2</v>
      </c>
      <c r="D375" s="4" t="s">
        <v>145</v>
      </c>
      <c r="E375" s="19" t="s">
        <v>460</v>
      </c>
      <c r="F375" s="3">
        <v>113647</v>
      </c>
      <c r="G375" s="4">
        <v>4492</v>
      </c>
      <c r="H375" s="4">
        <v>2914</v>
      </c>
      <c r="I375" s="4">
        <v>3179</v>
      </c>
      <c r="J375" s="4">
        <v>2706</v>
      </c>
      <c r="K375" s="4">
        <v>2951</v>
      </c>
      <c r="L375" s="4">
        <v>3246</v>
      </c>
      <c r="M375" s="4">
        <v>3907</v>
      </c>
      <c r="N375" s="4">
        <v>4426</v>
      </c>
      <c r="O375" s="4">
        <f t="shared" si="40"/>
        <v>23329</v>
      </c>
      <c r="P375" s="20">
        <f t="shared" si="41"/>
        <v>0.19255004500835871</v>
      </c>
      <c r="Q375" s="21">
        <f t="shared" si="42"/>
        <v>1.3478503150585111</v>
      </c>
      <c r="R375" s="3">
        <f t="shared" si="43"/>
        <v>898.4</v>
      </c>
      <c r="S375" s="22">
        <v>1.6</v>
      </c>
      <c r="T375" s="4">
        <f t="shared" si="44"/>
        <v>840.34285714285761</v>
      </c>
      <c r="U375" s="21">
        <v>1.8</v>
      </c>
      <c r="V375" s="3">
        <f t="shared" si="45"/>
        <v>1506.885714285715</v>
      </c>
      <c r="W375" s="22">
        <v>2.0699999999999998</v>
      </c>
      <c r="X375" s="4">
        <f t="shared" si="46"/>
        <v>2406.7185714285715</v>
      </c>
      <c r="Y375" s="23">
        <f t="shared" si="47"/>
        <v>0.76276388224765002</v>
      </c>
    </row>
    <row r="376" spans="1:25" x14ac:dyDescent="0.45">
      <c r="A376" s="4">
        <v>25203</v>
      </c>
      <c r="B376" s="4">
        <v>373</v>
      </c>
      <c r="C376" s="3">
        <v>2</v>
      </c>
      <c r="D376" s="4" t="s">
        <v>145</v>
      </c>
      <c r="E376" s="19" t="s">
        <v>461</v>
      </c>
      <c r="F376" s="3">
        <v>113636</v>
      </c>
      <c r="G376" s="4">
        <v>4230</v>
      </c>
      <c r="H376" s="4">
        <v>2774</v>
      </c>
      <c r="I376" s="4">
        <v>2647</v>
      </c>
      <c r="J376" s="4">
        <v>2520</v>
      </c>
      <c r="K376" s="4">
        <v>2779</v>
      </c>
      <c r="L376" s="4">
        <v>3219</v>
      </c>
      <c r="M376" s="4">
        <v>3726</v>
      </c>
      <c r="N376" s="4">
        <v>4218</v>
      </c>
      <c r="O376" s="4">
        <f t="shared" si="40"/>
        <v>21883</v>
      </c>
      <c r="P376" s="20">
        <f t="shared" si="41"/>
        <v>0.19330073573093268</v>
      </c>
      <c r="Q376" s="21">
        <f t="shared" si="42"/>
        <v>1.3531051501165288</v>
      </c>
      <c r="R376" s="3">
        <f t="shared" si="43"/>
        <v>846</v>
      </c>
      <c r="S376" s="22">
        <v>1.6</v>
      </c>
      <c r="T376" s="4">
        <f t="shared" si="44"/>
        <v>771.8285714285721</v>
      </c>
      <c r="U376" s="21">
        <v>1.8</v>
      </c>
      <c r="V376" s="3">
        <f t="shared" si="45"/>
        <v>1397.0571428571438</v>
      </c>
      <c r="W376" s="22">
        <v>2.0699999999999998</v>
      </c>
      <c r="X376" s="4">
        <f t="shared" si="46"/>
        <v>2241.1157142857137</v>
      </c>
      <c r="Y376" s="23">
        <f t="shared" si="47"/>
        <v>0.76338801349873298</v>
      </c>
    </row>
    <row r="377" spans="1:25" x14ac:dyDescent="0.45">
      <c r="A377" s="4">
        <v>11245</v>
      </c>
      <c r="B377" s="4">
        <v>374</v>
      </c>
      <c r="C377" s="3">
        <v>2</v>
      </c>
      <c r="D377" s="4" t="s">
        <v>57</v>
      </c>
      <c r="E377" s="19" t="s">
        <v>462</v>
      </c>
      <c r="F377" s="3">
        <v>113597</v>
      </c>
      <c r="G377" s="4">
        <v>4209</v>
      </c>
      <c r="H377" s="4">
        <v>2646</v>
      </c>
      <c r="I377" s="4">
        <v>3018</v>
      </c>
      <c r="J377" s="4">
        <v>2781</v>
      </c>
      <c r="K377" s="4">
        <v>2726</v>
      </c>
      <c r="L377" s="4">
        <v>3398</v>
      </c>
      <c r="M377" s="4">
        <v>3998</v>
      </c>
      <c r="N377" s="4">
        <v>4955</v>
      </c>
      <c r="O377" s="4">
        <f t="shared" si="40"/>
        <v>23522</v>
      </c>
      <c r="P377" s="20">
        <f t="shared" si="41"/>
        <v>0.17893886574270895</v>
      </c>
      <c r="Q377" s="21">
        <f t="shared" si="42"/>
        <v>1.2525720601989627</v>
      </c>
      <c r="R377" s="3">
        <f t="shared" si="43"/>
        <v>841.8</v>
      </c>
      <c r="S377" s="22">
        <v>1.6</v>
      </c>
      <c r="T377" s="4">
        <f t="shared" si="44"/>
        <v>1167.4571428571435</v>
      </c>
      <c r="U377" s="21">
        <v>1.8</v>
      </c>
      <c r="V377" s="3">
        <f t="shared" si="45"/>
        <v>1839.5142857142864</v>
      </c>
      <c r="W377" s="22">
        <v>2.0699999999999998</v>
      </c>
      <c r="X377" s="4">
        <f t="shared" si="46"/>
        <v>2746.7914285714287</v>
      </c>
      <c r="Y377" s="23">
        <f t="shared" si="47"/>
        <v>0.76415297104191127</v>
      </c>
    </row>
    <row r="378" spans="1:25" x14ac:dyDescent="0.45">
      <c r="A378" s="4">
        <v>3215</v>
      </c>
      <c r="B378" s="4">
        <v>375</v>
      </c>
      <c r="C378" s="3">
        <v>2</v>
      </c>
      <c r="D378" s="4" t="s">
        <v>170</v>
      </c>
      <c r="E378" s="19" t="s">
        <v>463</v>
      </c>
      <c r="F378" s="3">
        <v>112937</v>
      </c>
      <c r="G378" s="4">
        <v>3470</v>
      </c>
      <c r="H378" s="4">
        <v>2262</v>
      </c>
      <c r="I378" s="4">
        <v>1598</v>
      </c>
      <c r="J378" s="4">
        <v>1977</v>
      </c>
      <c r="K378" s="4">
        <v>2385</v>
      </c>
      <c r="L378" s="4">
        <v>2900</v>
      </c>
      <c r="M378" s="4">
        <v>3388</v>
      </c>
      <c r="N378" s="4">
        <v>3526</v>
      </c>
      <c r="O378" s="4">
        <f t="shared" si="40"/>
        <v>18036</v>
      </c>
      <c r="P378" s="20">
        <f t="shared" si="41"/>
        <v>0.19239299179418939</v>
      </c>
      <c r="Q378" s="21">
        <f t="shared" si="42"/>
        <v>1.3467509425593258</v>
      </c>
      <c r="R378" s="3">
        <f t="shared" si="43"/>
        <v>694</v>
      </c>
      <c r="S378" s="22">
        <v>1.6</v>
      </c>
      <c r="T378" s="4">
        <f t="shared" si="44"/>
        <v>652.51428571428642</v>
      </c>
      <c r="U378" s="21">
        <v>1.8</v>
      </c>
      <c r="V378" s="3">
        <f t="shared" si="45"/>
        <v>1167.8285714285721</v>
      </c>
      <c r="W378" s="22">
        <v>2.0699999999999998</v>
      </c>
      <c r="X378" s="4">
        <f t="shared" si="46"/>
        <v>1863.5028571428575</v>
      </c>
      <c r="Y378" s="23">
        <f t="shared" si="47"/>
        <v>0.76467194039374409</v>
      </c>
    </row>
    <row r="379" spans="1:25" x14ac:dyDescent="0.45">
      <c r="A379" s="4">
        <v>25213</v>
      </c>
      <c r="B379" s="4">
        <v>376</v>
      </c>
      <c r="C379" s="3">
        <v>2</v>
      </c>
      <c r="D379" s="4" t="s">
        <v>145</v>
      </c>
      <c r="E379" s="19" t="s">
        <v>464</v>
      </c>
      <c r="F379" s="3">
        <v>112819</v>
      </c>
      <c r="G379" s="4">
        <v>4380</v>
      </c>
      <c r="H379" s="4">
        <v>2747</v>
      </c>
      <c r="I379" s="4">
        <v>2704</v>
      </c>
      <c r="J379" s="4">
        <v>2565</v>
      </c>
      <c r="K379" s="4">
        <v>2800</v>
      </c>
      <c r="L379" s="4">
        <v>3328</v>
      </c>
      <c r="M379" s="4">
        <v>3803</v>
      </c>
      <c r="N379" s="4">
        <v>4050</v>
      </c>
      <c r="O379" s="4">
        <f t="shared" si="40"/>
        <v>21997</v>
      </c>
      <c r="P379" s="20">
        <f t="shared" si="41"/>
        <v>0.19911806155384826</v>
      </c>
      <c r="Q379" s="21">
        <f t="shared" si="42"/>
        <v>1.3938264308769379</v>
      </c>
      <c r="R379" s="3">
        <f t="shared" si="43"/>
        <v>876</v>
      </c>
      <c r="S379" s="22">
        <v>1.6</v>
      </c>
      <c r="T379" s="4">
        <f t="shared" si="44"/>
        <v>647.88571428571504</v>
      </c>
      <c r="U379" s="21">
        <v>1.8</v>
      </c>
      <c r="V379" s="3">
        <f t="shared" si="45"/>
        <v>1276.3714285714295</v>
      </c>
      <c r="W379" s="22">
        <v>2.0699999999999998</v>
      </c>
      <c r="X379" s="4">
        <f t="shared" si="46"/>
        <v>2124.8271428571425</v>
      </c>
      <c r="Y379" s="23">
        <f t="shared" si="47"/>
        <v>0.76526368628823449</v>
      </c>
    </row>
    <row r="380" spans="1:25" x14ac:dyDescent="0.45">
      <c r="A380" s="4">
        <v>27124</v>
      </c>
      <c r="B380" s="4">
        <v>377</v>
      </c>
      <c r="C380" s="3">
        <v>0</v>
      </c>
      <c r="D380" s="4" t="s">
        <v>44</v>
      </c>
      <c r="E380" s="19" t="s">
        <v>465</v>
      </c>
      <c r="F380" s="3">
        <v>112691</v>
      </c>
      <c r="G380" s="4">
        <v>5123</v>
      </c>
      <c r="H380" s="4">
        <v>2886</v>
      </c>
      <c r="I380" s="4">
        <v>2876</v>
      </c>
      <c r="J380" s="4">
        <v>3137</v>
      </c>
      <c r="K380" s="4">
        <v>3474</v>
      </c>
      <c r="L380" s="4">
        <v>3668</v>
      </c>
      <c r="M380" s="4">
        <v>4262</v>
      </c>
      <c r="N380" s="4">
        <v>5106</v>
      </c>
      <c r="O380" s="4">
        <f t="shared" si="40"/>
        <v>25409</v>
      </c>
      <c r="P380" s="20">
        <f t="shared" si="41"/>
        <v>0.20162147270652131</v>
      </c>
      <c r="Q380" s="21">
        <f t="shared" si="42"/>
        <v>1.4113503089456492</v>
      </c>
      <c r="R380" s="3">
        <f t="shared" si="43"/>
        <v>1024.5999999999999</v>
      </c>
      <c r="S380" s="22">
        <v>1.6</v>
      </c>
      <c r="T380" s="4">
        <f t="shared" si="44"/>
        <v>684.77142857142917</v>
      </c>
      <c r="U380" s="21">
        <v>1.8</v>
      </c>
      <c r="V380" s="3">
        <f t="shared" si="45"/>
        <v>1410.7428571428582</v>
      </c>
      <c r="W380" s="22">
        <v>2.0699999999999998</v>
      </c>
      <c r="X380" s="4">
        <f t="shared" si="46"/>
        <v>2390.8042857142855</v>
      </c>
      <c r="Y380" s="23">
        <f t="shared" si="47"/>
        <v>0.76592950450566322</v>
      </c>
    </row>
    <row r="381" spans="1:25" x14ac:dyDescent="0.45">
      <c r="A381" s="4">
        <v>1110</v>
      </c>
      <c r="B381" s="4">
        <v>378</v>
      </c>
      <c r="C381" s="3">
        <v>0</v>
      </c>
      <c r="D381" s="4" t="s">
        <v>48</v>
      </c>
      <c r="E381" s="19" t="s">
        <v>466</v>
      </c>
      <c r="F381" s="3">
        <v>112355</v>
      </c>
      <c r="G381" s="4">
        <v>3541</v>
      </c>
      <c r="H381" s="4">
        <v>2847</v>
      </c>
      <c r="I381" s="4">
        <v>2245</v>
      </c>
      <c r="J381" s="4">
        <v>1752</v>
      </c>
      <c r="K381" s="4">
        <v>2270</v>
      </c>
      <c r="L381" s="4">
        <v>3121</v>
      </c>
      <c r="M381" s="4">
        <v>3916</v>
      </c>
      <c r="N381" s="4">
        <v>4479</v>
      </c>
      <c r="O381" s="4">
        <f t="shared" si="40"/>
        <v>20630</v>
      </c>
      <c r="P381" s="20">
        <f t="shared" si="41"/>
        <v>0.1716432380029084</v>
      </c>
      <c r="Q381" s="21">
        <f t="shared" si="42"/>
        <v>1.2015026660203587</v>
      </c>
      <c r="R381" s="3">
        <f t="shared" si="43"/>
        <v>708.2</v>
      </c>
      <c r="S381" s="22">
        <v>1.6</v>
      </c>
      <c r="T381" s="4">
        <f t="shared" si="44"/>
        <v>1174.4285714285716</v>
      </c>
      <c r="U381" s="21">
        <v>1.8</v>
      </c>
      <c r="V381" s="3">
        <f t="shared" si="45"/>
        <v>1763.8571428571431</v>
      </c>
      <c r="W381" s="22">
        <v>2.0699999999999998</v>
      </c>
      <c r="X381" s="4">
        <f t="shared" si="46"/>
        <v>2559.5857142857139</v>
      </c>
      <c r="Y381" s="23">
        <f t="shared" si="47"/>
        <v>0.76664232688423473</v>
      </c>
    </row>
    <row r="382" spans="1:25" x14ac:dyDescent="0.45">
      <c r="A382" s="4">
        <v>3209</v>
      </c>
      <c r="B382" s="4">
        <v>379</v>
      </c>
      <c r="C382" s="3">
        <v>2</v>
      </c>
      <c r="D382" s="4" t="s">
        <v>170</v>
      </c>
      <c r="E382" s="19" t="s">
        <v>467</v>
      </c>
      <c r="F382" s="3">
        <v>111932</v>
      </c>
      <c r="G382" s="4">
        <v>3019</v>
      </c>
      <c r="H382" s="4">
        <v>2344</v>
      </c>
      <c r="I382" s="4">
        <v>1577</v>
      </c>
      <c r="J382" s="4">
        <v>1783</v>
      </c>
      <c r="K382" s="4">
        <v>2128</v>
      </c>
      <c r="L382" s="4">
        <v>2716</v>
      </c>
      <c r="M382" s="4">
        <v>3243</v>
      </c>
      <c r="N382" s="4">
        <v>3434</v>
      </c>
      <c r="O382" s="4">
        <f t="shared" si="40"/>
        <v>17225</v>
      </c>
      <c r="P382" s="20">
        <f t="shared" si="41"/>
        <v>0.17526850507982583</v>
      </c>
      <c r="Q382" s="21">
        <f t="shared" si="42"/>
        <v>1.2268795355587807</v>
      </c>
      <c r="R382" s="3">
        <f t="shared" si="43"/>
        <v>603.79999999999995</v>
      </c>
      <c r="S382" s="22">
        <v>1.6</v>
      </c>
      <c r="T382" s="4">
        <f t="shared" si="44"/>
        <v>918.14285714285734</v>
      </c>
      <c r="U382" s="21">
        <v>1.8</v>
      </c>
      <c r="V382" s="3">
        <f t="shared" si="45"/>
        <v>1410.2857142857147</v>
      </c>
      <c r="W382" s="22">
        <v>2.0699999999999998</v>
      </c>
      <c r="X382" s="4">
        <f t="shared" si="46"/>
        <v>2074.6785714285716</v>
      </c>
      <c r="Y382" s="23">
        <f t="shared" si="47"/>
        <v>0.7672201068373744</v>
      </c>
    </row>
    <row r="383" spans="1:25" x14ac:dyDescent="0.45">
      <c r="A383" s="4">
        <v>11235</v>
      </c>
      <c r="B383" s="4">
        <v>380</v>
      </c>
      <c r="C383" s="3">
        <v>2</v>
      </c>
      <c r="D383" s="4" t="s">
        <v>57</v>
      </c>
      <c r="E383" s="19" t="s">
        <v>468</v>
      </c>
      <c r="F383" s="3">
        <v>111859</v>
      </c>
      <c r="G383" s="4">
        <v>4304</v>
      </c>
      <c r="H383" s="4">
        <v>2518</v>
      </c>
      <c r="I383" s="4">
        <v>3594</v>
      </c>
      <c r="J383" s="4">
        <v>3564</v>
      </c>
      <c r="K383" s="4">
        <v>3197</v>
      </c>
      <c r="L383" s="4">
        <v>3574</v>
      </c>
      <c r="M383" s="4">
        <v>3816</v>
      </c>
      <c r="N383" s="4">
        <v>4831</v>
      </c>
      <c r="O383" s="4">
        <f t="shared" si="40"/>
        <v>25094</v>
      </c>
      <c r="P383" s="20">
        <f t="shared" si="41"/>
        <v>0.17151510321192318</v>
      </c>
      <c r="Q383" s="21">
        <f t="shared" si="42"/>
        <v>1.2006057224834623</v>
      </c>
      <c r="R383" s="3">
        <f t="shared" si="43"/>
        <v>860.8</v>
      </c>
      <c r="S383" s="22">
        <v>1.6</v>
      </c>
      <c r="T383" s="4">
        <f t="shared" si="44"/>
        <v>1431.7714285714292</v>
      </c>
      <c r="U383" s="21">
        <v>1.8</v>
      </c>
      <c r="V383" s="3">
        <f t="shared" si="45"/>
        <v>2148.7428571428582</v>
      </c>
      <c r="W383" s="22">
        <v>2.0699999999999998</v>
      </c>
      <c r="X383" s="4">
        <f t="shared" si="46"/>
        <v>3116.6542857142858</v>
      </c>
      <c r="Y383" s="23">
        <f t="shared" si="47"/>
        <v>0.76808806797215046</v>
      </c>
    </row>
    <row r="384" spans="1:25" x14ac:dyDescent="0.45">
      <c r="A384" s="4">
        <v>11110</v>
      </c>
      <c r="B384" s="4">
        <v>381</v>
      </c>
      <c r="C384" s="3">
        <v>0</v>
      </c>
      <c r="D384" s="4" t="s">
        <v>57</v>
      </c>
      <c r="E384" s="19" t="s">
        <v>469</v>
      </c>
      <c r="F384" s="3">
        <v>111815</v>
      </c>
      <c r="G384" s="4">
        <v>3846</v>
      </c>
      <c r="H384" s="4">
        <v>2489</v>
      </c>
      <c r="I384" s="4">
        <v>2584</v>
      </c>
      <c r="J384" s="4">
        <v>2367</v>
      </c>
      <c r="K384" s="4">
        <v>2658</v>
      </c>
      <c r="L384" s="4">
        <v>2970</v>
      </c>
      <c r="M384" s="4">
        <v>3506</v>
      </c>
      <c r="N384" s="4">
        <v>4365</v>
      </c>
      <c r="O384" s="4">
        <f t="shared" si="40"/>
        <v>20939</v>
      </c>
      <c r="P384" s="20">
        <f t="shared" si="41"/>
        <v>0.18367639333301494</v>
      </c>
      <c r="Q384" s="21">
        <f t="shared" si="42"/>
        <v>1.2857347533311045</v>
      </c>
      <c r="R384" s="3">
        <f t="shared" si="43"/>
        <v>769.2</v>
      </c>
      <c r="S384" s="22">
        <v>1.6</v>
      </c>
      <c r="T384" s="4">
        <f t="shared" si="44"/>
        <v>940.05714285714294</v>
      </c>
      <c r="U384" s="21">
        <v>1.8</v>
      </c>
      <c r="V384" s="3">
        <f t="shared" si="45"/>
        <v>1538.3142857142866</v>
      </c>
      <c r="W384" s="22">
        <v>2.0699999999999998</v>
      </c>
      <c r="X384" s="4">
        <f t="shared" si="46"/>
        <v>2345.9614285714288</v>
      </c>
      <c r="Y384" s="23">
        <f t="shared" si="47"/>
        <v>0.76874139784355033</v>
      </c>
    </row>
    <row r="385" spans="1:25" x14ac:dyDescent="0.45">
      <c r="A385" s="4">
        <v>11210</v>
      </c>
      <c r="B385" s="4">
        <v>382</v>
      </c>
      <c r="C385" s="3">
        <v>2</v>
      </c>
      <c r="D385" s="4" t="s">
        <v>57</v>
      </c>
      <c r="E385" s="19" t="s">
        <v>470</v>
      </c>
      <c r="F385" s="3">
        <v>111623</v>
      </c>
      <c r="G385" s="4">
        <v>3519</v>
      </c>
      <c r="H385" s="4">
        <v>2438</v>
      </c>
      <c r="I385" s="4">
        <v>2514</v>
      </c>
      <c r="J385" s="4">
        <v>2398</v>
      </c>
      <c r="K385" s="4">
        <v>2627</v>
      </c>
      <c r="L385" s="4">
        <v>3081</v>
      </c>
      <c r="M385" s="4">
        <v>3402</v>
      </c>
      <c r="N385" s="4">
        <v>3940</v>
      </c>
      <c r="O385" s="4">
        <f t="shared" si="40"/>
        <v>20400</v>
      </c>
      <c r="P385" s="20">
        <f t="shared" si="41"/>
        <v>0.17249999999999999</v>
      </c>
      <c r="Q385" s="21">
        <f t="shared" si="42"/>
        <v>1.2075</v>
      </c>
      <c r="R385" s="3">
        <f t="shared" si="43"/>
        <v>703.8</v>
      </c>
      <c r="S385" s="22">
        <v>1.6</v>
      </c>
      <c r="T385" s="4">
        <f t="shared" si="44"/>
        <v>1143.8571428571431</v>
      </c>
      <c r="U385" s="21">
        <v>1.8</v>
      </c>
      <c r="V385" s="3">
        <f t="shared" si="45"/>
        <v>1726.7142857142862</v>
      </c>
      <c r="W385" s="22">
        <v>2.0699999999999998</v>
      </c>
      <c r="X385" s="4">
        <f t="shared" si="46"/>
        <v>2513.5714285714284</v>
      </c>
      <c r="Y385" s="23">
        <f t="shared" si="47"/>
        <v>0.76944140564341557</v>
      </c>
    </row>
    <row r="386" spans="1:25" x14ac:dyDescent="0.45">
      <c r="A386" s="4">
        <v>1203</v>
      </c>
      <c r="B386" s="4">
        <v>383</v>
      </c>
      <c r="C386" s="3">
        <v>2</v>
      </c>
      <c r="D386" s="4" t="s">
        <v>48</v>
      </c>
      <c r="E386" s="19" t="s">
        <v>471</v>
      </c>
      <c r="F386" s="3">
        <v>111299</v>
      </c>
      <c r="G386" s="4">
        <v>2384</v>
      </c>
      <c r="H386" s="4">
        <v>2188</v>
      </c>
      <c r="I386" s="4">
        <v>2099</v>
      </c>
      <c r="J386" s="4">
        <v>1731</v>
      </c>
      <c r="K386" s="4">
        <v>1834</v>
      </c>
      <c r="L386" s="4">
        <v>2334</v>
      </c>
      <c r="M386" s="4">
        <v>3153</v>
      </c>
      <c r="N386" s="4">
        <v>4010</v>
      </c>
      <c r="O386" s="4">
        <f t="shared" si="40"/>
        <v>17349</v>
      </c>
      <c r="P386" s="20">
        <f t="shared" si="41"/>
        <v>0.13741426018790709</v>
      </c>
      <c r="Q386" s="21">
        <f t="shared" si="42"/>
        <v>0.96189982131534957</v>
      </c>
      <c r="R386" s="3">
        <f t="shared" si="43"/>
        <v>476.8</v>
      </c>
      <c r="S386" s="22">
        <v>1.6</v>
      </c>
      <c r="T386" s="4">
        <f t="shared" si="44"/>
        <v>1581.4857142857145</v>
      </c>
      <c r="U386" s="21">
        <v>1.8</v>
      </c>
      <c r="V386" s="3">
        <f t="shared" si="45"/>
        <v>2077.1714285714288</v>
      </c>
      <c r="W386" s="22">
        <v>2.0699999999999998</v>
      </c>
      <c r="X386" s="4">
        <f t="shared" si="46"/>
        <v>2746.3471428571429</v>
      </c>
      <c r="Y386" s="23">
        <f t="shared" si="47"/>
        <v>0.77020623945688327</v>
      </c>
    </row>
    <row r="387" spans="1:25" x14ac:dyDescent="0.45">
      <c r="A387" s="4">
        <v>40202</v>
      </c>
      <c r="B387" s="4">
        <v>384</v>
      </c>
      <c r="C387" s="3">
        <v>2</v>
      </c>
      <c r="D387" s="4" t="s">
        <v>50</v>
      </c>
      <c r="E387" s="19" t="s">
        <v>472</v>
      </c>
      <c r="F387" s="3">
        <v>111281</v>
      </c>
      <c r="G387" s="4">
        <v>3640</v>
      </c>
      <c r="H387" s="4">
        <v>2255</v>
      </c>
      <c r="I387" s="4">
        <v>2069</v>
      </c>
      <c r="J387" s="4">
        <v>2003</v>
      </c>
      <c r="K387" s="4">
        <v>2386</v>
      </c>
      <c r="L387" s="4">
        <v>2719</v>
      </c>
      <c r="M387" s="4">
        <v>3167</v>
      </c>
      <c r="N387" s="4">
        <v>3531</v>
      </c>
      <c r="O387" s="4">
        <f t="shared" si="40"/>
        <v>18130</v>
      </c>
      <c r="P387" s="20">
        <f t="shared" si="41"/>
        <v>0.20077220077220076</v>
      </c>
      <c r="Q387" s="21">
        <f t="shared" si="42"/>
        <v>1.4054054054054053</v>
      </c>
      <c r="R387" s="3">
        <f t="shared" si="43"/>
        <v>728</v>
      </c>
      <c r="S387" s="22">
        <v>1.6</v>
      </c>
      <c r="T387" s="4">
        <f t="shared" si="44"/>
        <v>504</v>
      </c>
      <c r="U387" s="21">
        <v>1.8</v>
      </c>
      <c r="V387" s="3">
        <f t="shared" si="45"/>
        <v>1022.0000000000009</v>
      </c>
      <c r="W387" s="22">
        <v>2.0699999999999998</v>
      </c>
      <c r="X387" s="4">
        <f t="shared" si="46"/>
        <v>1721.3000000000002</v>
      </c>
      <c r="Y387" s="23">
        <f t="shared" si="47"/>
        <v>0.77068560654874785</v>
      </c>
    </row>
    <row r="388" spans="1:25" x14ac:dyDescent="0.45">
      <c r="A388" s="4">
        <v>40218</v>
      </c>
      <c r="B388" s="4">
        <v>385</v>
      </c>
      <c r="C388" s="3">
        <v>2</v>
      </c>
      <c r="D388" s="4" t="s">
        <v>50</v>
      </c>
      <c r="E388" s="19" t="s">
        <v>473</v>
      </c>
      <c r="F388" s="3">
        <v>111023</v>
      </c>
      <c r="G388" s="4">
        <v>4716</v>
      </c>
      <c r="H388" s="4">
        <v>3138</v>
      </c>
      <c r="I388" s="4">
        <v>3076</v>
      </c>
      <c r="J388" s="4">
        <v>2563</v>
      </c>
      <c r="K388" s="4">
        <v>2850</v>
      </c>
      <c r="L388" s="4">
        <v>3568</v>
      </c>
      <c r="M388" s="4">
        <v>4217</v>
      </c>
      <c r="N388" s="4">
        <v>4915</v>
      </c>
      <c r="O388" s="4">
        <f t="shared" si="40"/>
        <v>24327</v>
      </c>
      <c r="P388" s="20">
        <f t="shared" si="41"/>
        <v>0.19385867554568997</v>
      </c>
      <c r="Q388" s="21">
        <f t="shared" si="42"/>
        <v>1.3570107288198299</v>
      </c>
      <c r="R388" s="3">
        <f t="shared" si="43"/>
        <v>943.2</v>
      </c>
      <c r="S388" s="22">
        <v>1.6</v>
      </c>
      <c r="T388" s="4">
        <f t="shared" si="44"/>
        <v>844.45714285714348</v>
      </c>
      <c r="U388" s="21">
        <v>1.8</v>
      </c>
      <c r="V388" s="3">
        <f t="shared" si="45"/>
        <v>1539.5142857142864</v>
      </c>
      <c r="W388" s="22">
        <v>2.0699999999999998</v>
      </c>
      <c r="X388" s="4">
        <f t="shared" si="46"/>
        <v>2477.841428571428</v>
      </c>
      <c r="Y388" s="23">
        <f t="shared" si="47"/>
        <v>0.77137566385410761</v>
      </c>
    </row>
    <row r="389" spans="1:25" x14ac:dyDescent="0.45">
      <c r="A389" s="4">
        <v>27119</v>
      </c>
      <c r="B389" s="4">
        <v>386</v>
      </c>
      <c r="C389" s="3">
        <v>0</v>
      </c>
      <c r="D389" s="4" t="s">
        <v>44</v>
      </c>
      <c r="E389" s="19" t="s">
        <v>474</v>
      </c>
      <c r="F389" s="3">
        <v>110995</v>
      </c>
      <c r="G389" s="4">
        <v>4473</v>
      </c>
      <c r="H389" s="4">
        <v>2441</v>
      </c>
      <c r="I389" s="4">
        <v>3127</v>
      </c>
      <c r="J389" s="4">
        <v>3216</v>
      </c>
      <c r="K389" s="4">
        <v>3329</v>
      </c>
      <c r="L389" s="4">
        <v>3646</v>
      </c>
      <c r="M389" s="4">
        <v>4077</v>
      </c>
      <c r="N389" s="4">
        <v>4632</v>
      </c>
      <c r="O389" s="4">
        <f t="shared" ref="O389:O452" si="48">SUM(H389:N389)</f>
        <v>24468</v>
      </c>
      <c r="P389" s="20">
        <f t="shared" ref="P389:P452" si="49">+G389/O389</f>
        <v>0.18281020107896029</v>
      </c>
      <c r="Q389" s="21">
        <f t="shared" ref="Q389:Q452" si="50">+P389*7</f>
        <v>1.279671407552722</v>
      </c>
      <c r="R389" s="3">
        <f t="shared" ref="R389:R452" si="51">+G389/5</f>
        <v>894.6</v>
      </c>
      <c r="S389" s="22">
        <v>1.6</v>
      </c>
      <c r="T389" s="4">
        <f t="shared" si="44"/>
        <v>1119.6857142857152</v>
      </c>
      <c r="U389" s="21">
        <v>1.8</v>
      </c>
      <c r="V389" s="3">
        <f t="shared" si="45"/>
        <v>1818.7714285714292</v>
      </c>
      <c r="W389" s="22">
        <v>2.0699999999999998</v>
      </c>
      <c r="X389" s="4">
        <f t="shared" si="46"/>
        <v>2762.5371428571425</v>
      </c>
      <c r="Y389" s="23">
        <f t="shared" si="47"/>
        <v>0.77214500644188377</v>
      </c>
    </row>
    <row r="390" spans="1:25" x14ac:dyDescent="0.45">
      <c r="A390" s="4">
        <v>26104</v>
      </c>
      <c r="B390" s="4">
        <v>387</v>
      </c>
      <c r="C390" s="3">
        <v>0</v>
      </c>
      <c r="D390" s="4" t="s">
        <v>55</v>
      </c>
      <c r="E390" s="19" t="s">
        <v>475</v>
      </c>
      <c r="F390" s="3">
        <v>110488</v>
      </c>
      <c r="G390" s="4">
        <v>3572</v>
      </c>
      <c r="H390" s="4">
        <v>2252</v>
      </c>
      <c r="I390" s="4">
        <v>3906</v>
      </c>
      <c r="J390" s="4">
        <v>4395</v>
      </c>
      <c r="K390" s="4">
        <v>3678</v>
      </c>
      <c r="L390" s="4">
        <v>4056</v>
      </c>
      <c r="M390" s="4">
        <v>4411</v>
      </c>
      <c r="N390" s="4">
        <v>4777</v>
      </c>
      <c r="O390" s="4">
        <f t="shared" si="48"/>
        <v>27475</v>
      </c>
      <c r="P390" s="20">
        <f t="shared" si="49"/>
        <v>0.1300090991810737</v>
      </c>
      <c r="Q390" s="21">
        <f t="shared" si="50"/>
        <v>0.91006369426751588</v>
      </c>
      <c r="R390" s="3">
        <f t="shared" si="51"/>
        <v>714.4</v>
      </c>
      <c r="S390" s="22">
        <v>1.6</v>
      </c>
      <c r="T390" s="4">
        <f t="shared" ref="T390:T453" si="52">(S390/7*$O390)-G390</f>
        <v>2708.0000000000009</v>
      </c>
      <c r="U390" s="21">
        <v>1.8</v>
      </c>
      <c r="V390" s="3">
        <f t="shared" ref="V390:V453" si="53">(U390/7*$O390)-G390</f>
        <v>3493.0000000000009</v>
      </c>
      <c r="W390" s="22">
        <v>2.0699999999999998</v>
      </c>
      <c r="X390" s="4">
        <f t="shared" ref="X390:X453" si="54">(W390/7*$O390)-G390</f>
        <v>4552.75</v>
      </c>
      <c r="Y390" s="23">
        <f t="shared" ref="Y390:Y453" si="55">Y389+X390/$X$1908</f>
        <v>0.77341290775338456</v>
      </c>
    </row>
    <row r="391" spans="1:25" x14ac:dyDescent="0.45">
      <c r="A391" s="4">
        <v>17210</v>
      </c>
      <c r="B391" s="4">
        <v>388</v>
      </c>
      <c r="C391" s="3">
        <v>2</v>
      </c>
      <c r="D391" s="4" t="s">
        <v>103</v>
      </c>
      <c r="E391" s="19" t="s">
        <v>476</v>
      </c>
      <c r="F391" s="3">
        <v>110408</v>
      </c>
      <c r="G391" s="4">
        <v>4587</v>
      </c>
      <c r="H391" s="4">
        <v>2746</v>
      </c>
      <c r="I391" s="4">
        <v>2398</v>
      </c>
      <c r="J391" s="4">
        <v>2285</v>
      </c>
      <c r="K391" s="4">
        <v>2729</v>
      </c>
      <c r="L391" s="4">
        <v>3173</v>
      </c>
      <c r="M391" s="4">
        <v>3765</v>
      </c>
      <c r="N391" s="4">
        <v>4407</v>
      </c>
      <c r="O391" s="4">
        <f t="shared" si="48"/>
        <v>21503</v>
      </c>
      <c r="P391" s="20">
        <f t="shared" si="49"/>
        <v>0.2133190717574292</v>
      </c>
      <c r="Q391" s="21">
        <f t="shared" si="50"/>
        <v>1.4932335023020045</v>
      </c>
      <c r="R391" s="3">
        <f t="shared" si="51"/>
        <v>917.4</v>
      </c>
      <c r="S391" s="22">
        <v>1.6</v>
      </c>
      <c r="T391" s="4">
        <f t="shared" si="52"/>
        <v>327.97142857142899</v>
      </c>
      <c r="U391" s="21">
        <v>1.8</v>
      </c>
      <c r="V391" s="3">
        <f t="shared" si="53"/>
        <v>942.34285714285761</v>
      </c>
      <c r="W391" s="22">
        <v>2.0699999999999998</v>
      </c>
      <c r="X391" s="4">
        <f t="shared" si="54"/>
        <v>1771.744285714286</v>
      </c>
      <c r="Y391" s="23">
        <f t="shared" si="55"/>
        <v>0.7739063231404586</v>
      </c>
    </row>
    <row r="392" spans="1:25" x14ac:dyDescent="0.45">
      <c r="A392" s="4">
        <v>12224</v>
      </c>
      <c r="B392" s="4">
        <v>389</v>
      </c>
      <c r="C392" s="3">
        <v>2</v>
      </c>
      <c r="D392" s="4" t="s">
        <v>63</v>
      </c>
      <c r="E392" s="19" t="s">
        <v>477</v>
      </c>
      <c r="F392" s="3">
        <v>109932</v>
      </c>
      <c r="G392" s="4">
        <v>3551</v>
      </c>
      <c r="H392" s="4">
        <v>2367</v>
      </c>
      <c r="I392" s="4">
        <v>2787</v>
      </c>
      <c r="J392" s="4">
        <v>2749</v>
      </c>
      <c r="K392" s="4">
        <v>2761</v>
      </c>
      <c r="L392" s="4">
        <v>3136</v>
      </c>
      <c r="M392" s="4">
        <v>3709</v>
      </c>
      <c r="N392" s="4">
        <v>4508</v>
      </c>
      <c r="O392" s="4">
        <f t="shared" si="48"/>
        <v>22017</v>
      </c>
      <c r="P392" s="20">
        <f t="shared" si="49"/>
        <v>0.16128446200663124</v>
      </c>
      <c r="Q392" s="21">
        <f t="shared" si="50"/>
        <v>1.1289912340464188</v>
      </c>
      <c r="R392" s="3">
        <f t="shared" si="51"/>
        <v>710.2</v>
      </c>
      <c r="S392" s="22">
        <v>1.6</v>
      </c>
      <c r="T392" s="4">
        <f t="shared" si="52"/>
        <v>1481.4571428571435</v>
      </c>
      <c r="U392" s="21">
        <v>1.8</v>
      </c>
      <c r="V392" s="3">
        <f t="shared" si="53"/>
        <v>2110.5142857142864</v>
      </c>
      <c r="W392" s="22">
        <v>2.0699999999999998</v>
      </c>
      <c r="X392" s="4">
        <f t="shared" si="54"/>
        <v>2959.7414285714285</v>
      </c>
      <c r="Y392" s="23">
        <f t="shared" si="55"/>
        <v>0.77473058540809658</v>
      </c>
    </row>
    <row r="393" spans="1:25" x14ac:dyDescent="0.45">
      <c r="A393" s="4">
        <v>37202</v>
      </c>
      <c r="B393" s="4">
        <v>390</v>
      </c>
      <c r="C393" s="3">
        <v>2</v>
      </c>
      <c r="D393" s="4" t="s">
        <v>115</v>
      </c>
      <c r="E393" s="19" t="s">
        <v>478</v>
      </c>
      <c r="F393" s="3">
        <v>109513</v>
      </c>
      <c r="G393" s="4">
        <v>4376</v>
      </c>
      <c r="H393" s="4">
        <v>2535</v>
      </c>
      <c r="I393" s="4">
        <v>2253</v>
      </c>
      <c r="J393" s="4">
        <v>2469</v>
      </c>
      <c r="K393" s="4">
        <v>2733</v>
      </c>
      <c r="L393" s="4">
        <v>3272</v>
      </c>
      <c r="M393" s="4">
        <v>3773</v>
      </c>
      <c r="N393" s="4">
        <v>4398</v>
      </c>
      <c r="O393" s="4">
        <f t="shared" si="48"/>
        <v>21433</v>
      </c>
      <c r="P393" s="20">
        <f t="shared" si="49"/>
        <v>0.20417113796482061</v>
      </c>
      <c r="Q393" s="21">
        <f t="shared" si="50"/>
        <v>1.4291979657537444</v>
      </c>
      <c r="R393" s="3">
        <f t="shared" si="51"/>
        <v>875.2</v>
      </c>
      <c r="S393" s="22">
        <v>1.6</v>
      </c>
      <c r="T393" s="4">
        <f t="shared" si="52"/>
        <v>522.97142857142899</v>
      </c>
      <c r="U393" s="21">
        <v>1.8</v>
      </c>
      <c r="V393" s="3">
        <f t="shared" si="53"/>
        <v>1135.3428571428576</v>
      </c>
      <c r="W393" s="22">
        <v>2.0699999999999998</v>
      </c>
      <c r="X393" s="4">
        <f t="shared" si="54"/>
        <v>1962.0442857142853</v>
      </c>
      <c r="Y393" s="23">
        <f t="shared" si="55"/>
        <v>0.7752769976914593</v>
      </c>
    </row>
    <row r="394" spans="1:25" x14ac:dyDescent="0.45">
      <c r="A394" s="4">
        <v>28219</v>
      </c>
      <c r="B394" s="4">
        <v>391</v>
      </c>
      <c r="C394" s="3">
        <v>2</v>
      </c>
      <c r="D394" s="4" t="s">
        <v>53</v>
      </c>
      <c r="E394" s="19" t="s">
        <v>479</v>
      </c>
      <c r="F394" s="3">
        <v>109238</v>
      </c>
      <c r="G394" s="4">
        <v>3868</v>
      </c>
      <c r="H394" s="4">
        <v>2666</v>
      </c>
      <c r="I394" s="4">
        <v>3032</v>
      </c>
      <c r="J394" s="4">
        <v>2441</v>
      </c>
      <c r="K394" s="4">
        <v>2679</v>
      </c>
      <c r="L394" s="4">
        <v>3083</v>
      </c>
      <c r="M394" s="4">
        <v>3391</v>
      </c>
      <c r="N394" s="4">
        <v>3835</v>
      </c>
      <c r="O394" s="4">
        <f t="shared" si="48"/>
        <v>21127</v>
      </c>
      <c r="P394" s="20">
        <f t="shared" si="49"/>
        <v>0.18308325838973824</v>
      </c>
      <c r="Q394" s="21">
        <f t="shared" si="50"/>
        <v>1.2815828087281678</v>
      </c>
      <c r="R394" s="3">
        <f t="shared" si="51"/>
        <v>773.6</v>
      </c>
      <c r="S394" s="22">
        <v>1.6</v>
      </c>
      <c r="T394" s="4">
        <f t="shared" si="52"/>
        <v>961.02857142857192</v>
      </c>
      <c r="U394" s="21">
        <v>1.8</v>
      </c>
      <c r="V394" s="3">
        <f t="shared" si="53"/>
        <v>1564.6571428571433</v>
      </c>
      <c r="W394" s="22">
        <v>2.0699999999999998</v>
      </c>
      <c r="X394" s="4">
        <f t="shared" si="54"/>
        <v>2379.5557142857142</v>
      </c>
      <c r="Y394" s="23">
        <f t="shared" si="55"/>
        <v>0.77593968327949558</v>
      </c>
    </row>
    <row r="395" spans="1:25" x14ac:dyDescent="0.45">
      <c r="A395" s="4">
        <v>28105</v>
      </c>
      <c r="B395" s="4">
        <v>392</v>
      </c>
      <c r="C395" s="3">
        <v>0</v>
      </c>
      <c r="D395" s="4" t="s">
        <v>53</v>
      </c>
      <c r="E395" s="19" t="s">
        <v>480</v>
      </c>
      <c r="F395" s="3">
        <v>109144</v>
      </c>
      <c r="G395" s="4">
        <v>3339</v>
      </c>
      <c r="H395" s="4">
        <v>1878</v>
      </c>
      <c r="I395" s="4">
        <v>3513</v>
      </c>
      <c r="J395" s="4">
        <v>3714</v>
      </c>
      <c r="K395" s="4">
        <v>3243</v>
      </c>
      <c r="L395" s="4">
        <v>3214</v>
      </c>
      <c r="M395" s="4">
        <v>3298</v>
      </c>
      <c r="N395" s="4">
        <v>4152</v>
      </c>
      <c r="O395" s="4">
        <f t="shared" si="48"/>
        <v>23012</v>
      </c>
      <c r="P395" s="20">
        <f t="shared" si="49"/>
        <v>0.14509820962975839</v>
      </c>
      <c r="Q395" s="21">
        <f t="shared" si="50"/>
        <v>1.0156874674083087</v>
      </c>
      <c r="R395" s="3">
        <f t="shared" si="51"/>
        <v>667.8</v>
      </c>
      <c r="S395" s="22">
        <v>1.6</v>
      </c>
      <c r="T395" s="4">
        <f t="shared" si="52"/>
        <v>1920.885714285715</v>
      </c>
      <c r="U395" s="21">
        <v>1.8</v>
      </c>
      <c r="V395" s="3">
        <f t="shared" si="53"/>
        <v>2578.3714285714295</v>
      </c>
      <c r="W395" s="22">
        <v>2.0699999999999998</v>
      </c>
      <c r="X395" s="4">
        <f t="shared" si="54"/>
        <v>3465.977142857143</v>
      </c>
      <c r="Y395" s="23">
        <f t="shared" si="55"/>
        <v>0.77690492779436249</v>
      </c>
    </row>
    <row r="396" spans="1:25" x14ac:dyDescent="0.45">
      <c r="A396" s="4">
        <v>27222</v>
      </c>
      <c r="B396" s="4">
        <v>393</v>
      </c>
      <c r="C396" s="3">
        <v>2</v>
      </c>
      <c r="D396" s="4" t="s">
        <v>44</v>
      </c>
      <c r="E396" s="19" t="s">
        <v>481</v>
      </c>
      <c r="F396" s="3">
        <v>108736</v>
      </c>
      <c r="G396" s="4">
        <v>3514</v>
      </c>
      <c r="H396" s="4">
        <v>2811</v>
      </c>
      <c r="I396" s="4">
        <v>3018</v>
      </c>
      <c r="J396" s="4">
        <v>2338</v>
      </c>
      <c r="K396" s="4">
        <v>2324</v>
      </c>
      <c r="L396" s="4">
        <v>2651</v>
      </c>
      <c r="M396" s="4">
        <v>3424</v>
      </c>
      <c r="N396" s="4">
        <v>4506</v>
      </c>
      <c r="O396" s="4">
        <f t="shared" si="48"/>
        <v>21072</v>
      </c>
      <c r="P396" s="20">
        <f t="shared" si="49"/>
        <v>0.16676157934700075</v>
      </c>
      <c r="Q396" s="21">
        <f t="shared" si="50"/>
        <v>1.1673310554290053</v>
      </c>
      <c r="R396" s="3">
        <f t="shared" si="51"/>
        <v>702.8</v>
      </c>
      <c r="S396" s="22">
        <v>1.6</v>
      </c>
      <c r="T396" s="4">
        <f t="shared" si="52"/>
        <v>1302.4571428571435</v>
      </c>
      <c r="U396" s="21">
        <v>1.8</v>
      </c>
      <c r="V396" s="3">
        <f t="shared" si="53"/>
        <v>1904.5142857142864</v>
      </c>
      <c r="W396" s="22">
        <v>2.0699999999999998</v>
      </c>
      <c r="X396" s="4">
        <f t="shared" si="54"/>
        <v>2717.2914285714287</v>
      </c>
      <c r="Y396" s="23">
        <f t="shared" si="55"/>
        <v>0.7776616698438964</v>
      </c>
    </row>
    <row r="397" spans="1:25" x14ac:dyDescent="0.45">
      <c r="A397" s="4">
        <v>27214</v>
      </c>
      <c r="B397" s="4">
        <v>394</v>
      </c>
      <c r="C397" s="3">
        <v>2</v>
      </c>
      <c r="D397" s="4" t="s">
        <v>44</v>
      </c>
      <c r="E397" s="19" t="s">
        <v>482</v>
      </c>
      <c r="F397" s="3">
        <v>108699</v>
      </c>
      <c r="G397" s="4">
        <v>3473</v>
      </c>
      <c r="H397" s="4">
        <v>2911</v>
      </c>
      <c r="I397" s="4">
        <v>3279</v>
      </c>
      <c r="J397" s="4">
        <v>2444</v>
      </c>
      <c r="K397" s="4">
        <v>2309</v>
      </c>
      <c r="L397" s="4">
        <v>2571</v>
      </c>
      <c r="M397" s="4">
        <v>3221</v>
      </c>
      <c r="N397" s="4">
        <v>4332</v>
      </c>
      <c r="O397" s="4">
        <f t="shared" si="48"/>
        <v>21067</v>
      </c>
      <c r="P397" s="20">
        <f t="shared" si="49"/>
        <v>0.16485498647173305</v>
      </c>
      <c r="Q397" s="21">
        <f t="shared" si="50"/>
        <v>1.1539849053021314</v>
      </c>
      <c r="R397" s="3">
        <f t="shared" si="51"/>
        <v>694.6</v>
      </c>
      <c r="S397" s="22">
        <v>1.6</v>
      </c>
      <c r="T397" s="4">
        <f t="shared" si="52"/>
        <v>1342.3142857142866</v>
      </c>
      <c r="U397" s="21">
        <v>1.8</v>
      </c>
      <c r="V397" s="3">
        <f t="shared" si="53"/>
        <v>1944.2285714285717</v>
      </c>
      <c r="W397" s="22">
        <v>2.0699999999999998</v>
      </c>
      <c r="X397" s="4">
        <f t="shared" si="54"/>
        <v>2756.812857142857</v>
      </c>
      <c r="Y397" s="23">
        <f t="shared" si="55"/>
        <v>0.7784294182678454</v>
      </c>
    </row>
    <row r="398" spans="1:25" x14ac:dyDescent="0.45">
      <c r="A398" s="4">
        <v>23108</v>
      </c>
      <c r="B398" s="4">
        <v>395</v>
      </c>
      <c r="C398" s="3">
        <v>0</v>
      </c>
      <c r="D398" s="4" t="s">
        <v>46</v>
      </c>
      <c r="E398" s="19" t="s">
        <v>483</v>
      </c>
      <c r="F398" s="3">
        <v>108332</v>
      </c>
      <c r="G398" s="4">
        <v>4503</v>
      </c>
      <c r="H398" s="4">
        <v>2210</v>
      </c>
      <c r="I398" s="4">
        <v>2988</v>
      </c>
      <c r="J398" s="4">
        <v>3104</v>
      </c>
      <c r="K398" s="4">
        <v>3161</v>
      </c>
      <c r="L398" s="4">
        <v>3440</v>
      </c>
      <c r="M398" s="4">
        <v>3695</v>
      </c>
      <c r="N398" s="4">
        <v>4184</v>
      </c>
      <c r="O398" s="4">
        <f t="shared" si="48"/>
        <v>22782</v>
      </c>
      <c r="P398" s="20">
        <f t="shared" si="49"/>
        <v>0.19765604424545694</v>
      </c>
      <c r="Q398" s="21">
        <f t="shared" si="50"/>
        <v>1.3835923097181986</v>
      </c>
      <c r="R398" s="3">
        <f t="shared" si="51"/>
        <v>900.6</v>
      </c>
      <c r="S398" s="22">
        <v>1.6</v>
      </c>
      <c r="T398" s="4">
        <f t="shared" si="52"/>
        <v>704.3142857142866</v>
      </c>
      <c r="U398" s="21">
        <v>1.8</v>
      </c>
      <c r="V398" s="3">
        <f t="shared" si="53"/>
        <v>1355.2285714285717</v>
      </c>
      <c r="W398" s="22">
        <v>2.0699999999999998</v>
      </c>
      <c r="X398" s="4">
        <f t="shared" si="54"/>
        <v>2233.9628571428566</v>
      </c>
      <c r="Y398" s="23">
        <f t="shared" si="55"/>
        <v>0.77905155751037258</v>
      </c>
    </row>
    <row r="399" spans="1:25" x14ac:dyDescent="0.45">
      <c r="A399" s="4">
        <v>22133</v>
      </c>
      <c r="B399" s="4">
        <v>396</v>
      </c>
      <c r="C399" s="3">
        <v>0</v>
      </c>
      <c r="D399" s="4" t="s">
        <v>69</v>
      </c>
      <c r="E399" s="19" t="s">
        <v>484</v>
      </c>
      <c r="F399" s="3">
        <v>108160</v>
      </c>
      <c r="G399" s="4">
        <v>3817</v>
      </c>
      <c r="H399" s="4">
        <v>2645</v>
      </c>
      <c r="I399" s="4">
        <v>2049</v>
      </c>
      <c r="J399" s="4">
        <v>2038</v>
      </c>
      <c r="K399" s="4">
        <v>2382</v>
      </c>
      <c r="L399" s="4">
        <v>2938</v>
      </c>
      <c r="M399" s="4">
        <v>3614</v>
      </c>
      <c r="N399" s="4">
        <v>4428</v>
      </c>
      <c r="O399" s="4">
        <f t="shared" si="48"/>
        <v>20094</v>
      </c>
      <c r="P399" s="20">
        <f t="shared" si="49"/>
        <v>0.18995720115457351</v>
      </c>
      <c r="Q399" s="21">
        <f t="shared" si="50"/>
        <v>1.3297004080820145</v>
      </c>
      <c r="R399" s="3">
        <f t="shared" si="51"/>
        <v>763.4</v>
      </c>
      <c r="S399" s="22">
        <v>1.6</v>
      </c>
      <c r="T399" s="4">
        <f t="shared" si="52"/>
        <v>775.91428571428605</v>
      </c>
      <c r="U399" s="21">
        <v>1.8</v>
      </c>
      <c r="V399" s="3">
        <f t="shared" si="53"/>
        <v>1350.0285714285719</v>
      </c>
      <c r="W399" s="22">
        <v>2.0699999999999998</v>
      </c>
      <c r="X399" s="4">
        <f t="shared" si="54"/>
        <v>2125.0828571428574</v>
      </c>
      <c r="Y399" s="23">
        <f t="shared" si="55"/>
        <v>0.7796433746190693</v>
      </c>
    </row>
    <row r="400" spans="1:25" x14ac:dyDescent="0.45">
      <c r="A400" s="4">
        <v>27102</v>
      </c>
      <c r="B400" s="4">
        <v>397</v>
      </c>
      <c r="C400" s="3">
        <v>0</v>
      </c>
      <c r="D400" s="4" t="s">
        <v>44</v>
      </c>
      <c r="E400" s="19" t="s">
        <v>485</v>
      </c>
      <c r="F400" s="3">
        <v>107904</v>
      </c>
      <c r="G400" s="4">
        <v>3785</v>
      </c>
      <c r="H400" s="4">
        <v>1898</v>
      </c>
      <c r="I400" s="4">
        <v>3131</v>
      </c>
      <c r="J400" s="4">
        <v>3834</v>
      </c>
      <c r="K400" s="4">
        <v>3779</v>
      </c>
      <c r="L400" s="4">
        <v>3806</v>
      </c>
      <c r="M400" s="4">
        <v>3985</v>
      </c>
      <c r="N400" s="4">
        <v>4399</v>
      </c>
      <c r="O400" s="4">
        <f t="shared" si="48"/>
        <v>24832</v>
      </c>
      <c r="P400" s="20">
        <f t="shared" si="49"/>
        <v>0.1524242912371134</v>
      </c>
      <c r="Q400" s="21">
        <f t="shared" si="50"/>
        <v>1.0669700386597938</v>
      </c>
      <c r="R400" s="3">
        <f t="shared" si="51"/>
        <v>757</v>
      </c>
      <c r="S400" s="22">
        <v>1.6</v>
      </c>
      <c r="T400" s="4">
        <f t="shared" si="52"/>
        <v>1890.885714285715</v>
      </c>
      <c r="U400" s="21">
        <v>1.8</v>
      </c>
      <c r="V400" s="3">
        <f t="shared" si="53"/>
        <v>2600.3714285714295</v>
      </c>
      <c r="W400" s="22">
        <v>2.0699999999999998</v>
      </c>
      <c r="X400" s="4">
        <f t="shared" si="54"/>
        <v>3558.1771428571428</v>
      </c>
      <c r="Y400" s="23">
        <f t="shared" si="55"/>
        <v>0.78063429603271617</v>
      </c>
    </row>
    <row r="401" spans="1:25" x14ac:dyDescent="0.45">
      <c r="A401" s="4">
        <v>22206</v>
      </c>
      <c r="B401" s="4">
        <v>398</v>
      </c>
      <c r="C401" s="3">
        <v>2</v>
      </c>
      <c r="D401" s="4" t="s">
        <v>69</v>
      </c>
      <c r="E401" s="19" t="s">
        <v>486</v>
      </c>
      <c r="F401" s="3">
        <v>107783</v>
      </c>
      <c r="G401" s="4">
        <v>3669</v>
      </c>
      <c r="H401" s="4">
        <v>2498</v>
      </c>
      <c r="I401" s="4">
        <v>2234</v>
      </c>
      <c r="J401" s="4">
        <v>2216</v>
      </c>
      <c r="K401" s="4">
        <v>2518</v>
      </c>
      <c r="L401" s="4">
        <v>2803</v>
      </c>
      <c r="M401" s="4">
        <v>3507</v>
      </c>
      <c r="N401" s="4">
        <v>4412</v>
      </c>
      <c r="O401" s="4">
        <f t="shared" si="48"/>
        <v>20188</v>
      </c>
      <c r="P401" s="20">
        <f t="shared" si="49"/>
        <v>0.18174162869031107</v>
      </c>
      <c r="Q401" s="21">
        <f t="shared" si="50"/>
        <v>1.2721914008321775</v>
      </c>
      <c r="R401" s="3">
        <f t="shared" si="51"/>
        <v>733.8</v>
      </c>
      <c r="S401" s="22">
        <v>1.6</v>
      </c>
      <c r="T401" s="4">
        <f t="shared" si="52"/>
        <v>945.40000000000055</v>
      </c>
      <c r="U401" s="21">
        <v>1.8</v>
      </c>
      <c r="V401" s="3">
        <f t="shared" si="53"/>
        <v>1522.2000000000007</v>
      </c>
      <c r="W401" s="22">
        <v>2.0699999999999998</v>
      </c>
      <c r="X401" s="4">
        <f t="shared" si="54"/>
        <v>2300.88</v>
      </c>
      <c r="Y401" s="23">
        <f t="shared" si="55"/>
        <v>0.78127507111801753</v>
      </c>
    </row>
    <row r="402" spans="1:25" x14ac:dyDescent="0.45">
      <c r="A402" s="4">
        <v>23107</v>
      </c>
      <c r="B402" s="4">
        <v>399</v>
      </c>
      <c r="C402" s="3">
        <v>0</v>
      </c>
      <c r="D402" s="4" t="s">
        <v>46</v>
      </c>
      <c r="E402" s="19" t="s">
        <v>487</v>
      </c>
      <c r="F402" s="3">
        <v>107599</v>
      </c>
      <c r="G402" s="4">
        <v>4473</v>
      </c>
      <c r="H402" s="4">
        <v>2155</v>
      </c>
      <c r="I402" s="4">
        <v>3796</v>
      </c>
      <c r="J402" s="4">
        <v>3538</v>
      </c>
      <c r="K402" s="4">
        <v>3321</v>
      </c>
      <c r="L402" s="4">
        <v>3469</v>
      </c>
      <c r="M402" s="4">
        <v>3531</v>
      </c>
      <c r="N402" s="4">
        <v>4008</v>
      </c>
      <c r="O402" s="4">
        <f t="shared" si="48"/>
        <v>23818</v>
      </c>
      <c r="P402" s="20">
        <f t="shared" si="49"/>
        <v>0.18779914350491225</v>
      </c>
      <c r="Q402" s="21">
        <f t="shared" si="50"/>
        <v>1.3145940045343858</v>
      </c>
      <c r="R402" s="3">
        <f t="shared" si="51"/>
        <v>894.6</v>
      </c>
      <c r="S402" s="22">
        <v>1.6</v>
      </c>
      <c r="T402" s="4">
        <f t="shared" si="52"/>
        <v>971.11428571428587</v>
      </c>
      <c r="U402" s="21">
        <v>1.8</v>
      </c>
      <c r="V402" s="3">
        <f t="shared" si="53"/>
        <v>1651.6285714285723</v>
      </c>
      <c r="W402" s="22">
        <v>2.0699999999999998</v>
      </c>
      <c r="X402" s="4">
        <f t="shared" si="54"/>
        <v>2570.3228571428572</v>
      </c>
      <c r="Y402" s="23">
        <f t="shared" si="55"/>
        <v>0.78199088369756875</v>
      </c>
    </row>
    <row r="403" spans="1:25" x14ac:dyDescent="0.45">
      <c r="A403" s="4">
        <v>21204</v>
      </c>
      <c r="B403" s="4">
        <v>400</v>
      </c>
      <c r="C403" s="3">
        <v>2</v>
      </c>
      <c r="D403" s="4" t="s">
        <v>121</v>
      </c>
      <c r="E403" s="19" t="s">
        <v>488</v>
      </c>
      <c r="F403" s="3">
        <v>106732</v>
      </c>
      <c r="G403" s="4">
        <v>3423</v>
      </c>
      <c r="H403" s="4">
        <v>2308</v>
      </c>
      <c r="I403" s="4">
        <v>2470</v>
      </c>
      <c r="J403" s="4">
        <v>2209</v>
      </c>
      <c r="K403" s="4">
        <v>2387</v>
      </c>
      <c r="L403" s="4">
        <v>2772</v>
      </c>
      <c r="M403" s="4">
        <v>3187</v>
      </c>
      <c r="N403" s="4">
        <v>4005</v>
      </c>
      <c r="O403" s="4">
        <f t="shared" si="48"/>
        <v>19338</v>
      </c>
      <c r="P403" s="20">
        <f t="shared" si="49"/>
        <v>0.17700899782811044</v>
      </c>
      <c r="Q403" s="21">
        <f t="shared" si="50"/>
        <v>1.2390629847967731</v>
      </c>
      <c r="R403" s="3">
        <f t="shared" si="51"/>
        <v>684.6</v>
      </c>
      <c r="S403" s="22">
        <v>1.6</v>
      </c>
      <c r="T403" s="4">
        <f t="shared" si="52"/>
        <v>997.11428571428587</v>
      </c>
      <c r="U403" s="21">
        <v>1.8</v>
      </c>
      <c r="V403" s="3">
        <f t="shared" si="53"/>
        <v>1549.6285714285723</v>
      </c>
      <c r="W403" s="22">
        <v>2.0699999999999998</v>
      </c>
      <c r="X403" s="4">
        <f t="shared" si="54"/>
        <v>2295.522857142857</v>
      </c>
      <c r="Y403" s="23">
        <f t="shared" si="55"/>
        <v>0.78263016686513809</v>
      </c>
    </row>
    <row r="404" spans="1:25" x14ac:dyDescent="0.45">
      <c r="A404" s="4">
        <v>10203</v>
      </c>
      <c r="B404" s="4">
        <v>401</v>
      </c>
      <c r="C404" s="3">
        <v>2</v>
      </c>
      <c r="D404" s="4" t="s">
        <v>131</v>
      </c>
      <c r="E404" s="19" t="s">
        <v>489</v>
      </c>
      <c r="F404" s="3">
        <v>106445</v>
      </c>
      <c r="G404" s="4">
        <v>2588</v>
      </c>
      <c r="H404" s="4">
        <v>2234</v>
      </c>
      <c r="I404" s="4">
        <v>2148</v>
      </c>
      <c r="J404" s="4">
        <v>1698</v>
      </c>
      <c r="K404" s="4">
        <v>1938</v>
      </c>
      <c r="L404" s="4">
        <v>2291</v>
      </c>
      <c r="M404" s="4">
        <v>3024</v>
      </c>
      <c r="N404" s="4">
        <v>3995</v>
      </c>
      <c r="O404" s="4">
        <f t="shared" si="48"/>
        <v>17328</v>
      </c>
      <c r="P404" s="20">
        <f t="shared" si="49"/>
        <v>0.14935364727608494</v>
      </c>
      <c r="Q404" s="21">
        <f t="shared" si="50"/>
        <v>1.0454755309325945</v>
      </c>
      <c r="R404" s="3">
        <f t="shared" si="51"/>
        <v>517.6</v>
      </c>
      <c r="S404" s="22">
        <v>1.6</v>
      </c>
      <c r="T404" s="4">
        <f t="shared" si="52"/>
        <v>1372.6857142857148</v>
      </c>
      <c r="U404" s="21">
        <v>1.8</v>
      </c>
      <c r="V404" s="3">
        <f t="shared" si="53"/>
        <v>1867.7714285714292</v>
      </c>
      <c r="W404" s="22">
        <v>2.0699999999999998</v>
      </c>
      <c r="X404" s="4">
        <f t="shared" si="54"/>
        <v>2536.1371428571429</v>
      </c>
      <c r="Y404" s="23">
        <f t="shared" si="55"/>
        <v>0.78333645902033533</v>
      </c>
    </row>
    <row r="405" spans="1:25" x14ac:dyDescent="0.45">
      <c r="A405" s="4">
        <v>17203</v>
      </c>
      <c r="B405" s="4">
        <v>402</v>
      </c>
      <c r="C405" s="3">
        <v>2</v>
      </c>
      <c r="D405" s="4" t="s">
        <v>103</v>
      </c>
      <c r="E405" s="19" t="s">
        <v>490</v>
      </c>
      <c r="F405" s="3">
        <v>106216</v>
      </c>
      <c r="G405" s="4">
        <v>4244</v>
      </c>
      <c r="H405" s="4">
        <v>2482</v>
      </c>
      <c r="I405" s="4">
        <v>2166</v>
      </c>
      <c r="J405" s="4">
        <v>2377</v>
      </c>
      <c r="K405" s="4">
        <v>2615</v>
      </c>
      <c r="L405" s="4">
        <v>2777</v>
      </c>
      <c r="M405" s="4">
        <v>3390</v>
      </c>
      <c r="N405" s="4">
        <v>4045</v>
      </c>
      <c r="O405" s="4">
        <f t="shared" si="48"/>
        <v>19852</v>
      </c>
      <c r="P405" s="20">
        <f t="shared" si="49"/>
        <v>0.21378198670159179</v>
      </c>
      <c r="Q405" s="21">
        <f t="shared" si="50"/>
        <v>1.4964739069111426</v>
      </c>
      <c r="R405" s="3">
        <f t="shared" si="51"/>
        <v>848.8</v>
      </c>
      <c r="S405" s="22">
        <v>1.6</v>
      </c>
      <c r="T405" s="4">
        <f t="shared" si="52"/>
        <v>293.60000000000036</v>
      </c>
      <c r="U405" s="21">
        <v>1.8</v>
      </c>
      <c r="V405" s="3">
        <f t="shared" si="53"/>
        <v>860.80000000000018</v>
      </c>
      <c r="W405" s="22">
        <v>2.0699999999999998</v>
      </c>
      <c r="X405" s="4">
        <f t="shared" si="54"/>
        <v>1626.5199999999995</v>
      </c>
      <c r="Y405" s="23">
        <f t="shared" si="55"/>
        <v>0.78378943070584017</v>
      </c>
    </row>
    <row r="406" spans="1:25" x14ac:dyDescent="0.45">
      <c r="A406" s="4">
        <v>27122</v>
      </c>
      <c r="B406" s="4">
        <v>403</v>
      </c>
      <c r="C406" s="3">
        <v>0</v>
      </c>
      <c r="D406" s="4" t="s">
        <v>44</v>
      </c>
      <c r="E406" s="19" t="s">
        <v>491</v>
      </c>
      <c r="F406" s="3">
        <v>106111</v>
      </c>
      <c r="G406" s="4">
        <v>2012</v>
      </c>
      <c r="H406" s="4">
        <v>1404</v>
      </c>
      <c r="I406" s="4">
        <v>2489</v>
      </c>
      <c r="J406" s="4">
        <v>2350</v>
      </c>
      <c r="K406" s="4">
        <v>1947</v>
      </c>
      <c r="L406" s="4">
        <v>2013</v>
      </c>
      <c r="M406" s="4">
        <v>2321</v>
      </c>
      <c r="N406" s="4">
        <v>3084</v>
      </c>
      <c r="O406" s="4">
        <f t="shared" si="48"/>
        <v>15608</v>
      </c>
      <c r="P406" s="20">
        <f t="shared" si="49"/>
        <v>0.12890825217837007</v>
      </c>
      <c r="Q406" s="21">
        <f t="shared" si="50"/>
        <v>0.90235776524859046</v>
      </c>
      <c r="R406" s="3">
        <f t="shared" si="51"/>
        <v>402.4</v>
      </c>
      <c r="S406" s="22">
        <v>1.6</v>
      </c>
      <c r="T406" s="4">
        <f t="shared" si="52"/>
        <v>1555.5428571428574</v>
      </c>
      <c r="U406" s="21">
        <v>1.8</v>
      </c>
      <c r="V406" s="3">
        <f t="shared" si="53"/>
        <v>2001.4857142857149</v>
      </c>
      <c r="W406" s="22">
        <v>2.0699999999999998</v>
      </c>
      <c r="X406" s="4">
        <f t="shared" si="54"/>
        <v>2603.5085714285715</v>
      </c>
      <c r="Y406" s="23">
        <f t="shared" si="55"/>
        <v>0.78451448521843536</v>
      </c>
    </row>
    <row r="407" spans="1:25" x14ac:dyDescent="0.45">
      <c r="A407" s="4">
        <v>27106</v>
      </c>
      <c r="B407" s="4">
        <v>404</v>
      </c>
      <c r="C407" s="3">
        <v>0</v>
      </c>
      <c r="D407" s="4" t="s">
        <v>44</v>
      </c>
      <c r="E407" s="19" t="s">
        <v>492</v>
      </c>
      <c r="F407" s="3">
        <v>105862</v>
      </c>
      <c r="G407" s="4">
        <v>4769</v>
      </c>
      <c r="H407" s="4">
        <v>1475</v>
      </c>
      <c r="I407" s="4">
        <v>3739</v>
      </c>
      <c r="J407" s="4">
        <v>6001</v>
      </c>
      <c r="K407" s="4">
        <v>6013</v>
      </c>
      <c r="L407" s="4">
        <v>5662</v>
      </c>
      <c r="M407" s="4">
        <v>5066</v>
      </c>
      <c r="N407" s="4">
        <v>4537</v>
      </c>
      <c r="O407" s="4">
        <f t="shared" si="48"/>
        <v>32493</v>
      </c>
      <c r="P407" s="20">
        <f t="shared" si="49"/>
        <v>0.14677007355430399</v>
      </c>
      <c r="Q407" s="21">
        <f t="shared" si="50"/>
        <v>1.0273905148801279</v>
      </c>
      <c r="R407" s="3">
        <f t="shared" si="51"/>
        <v>953.8</v>
      </c>
      <c r="S407" s="22">
        <v>1.6</v>
      </c>
      <c r="T407" s="4">
        <f t="shared" si="52"/>
        <v>2657.971428571429</v>
      </c>
      <c r="U407" s="21">
        <v>1.8</v>
      </c>
      <c r="V407" s="3">
        <f t="shared" si="53"/>
        <v>3586.3428571428576</v>
      </c>
      <c r="W407" s="22">
        <v>2.0699999999999998</v>
      </c>
      <c r="X407" s="4">
        <f t="shared" si="54"/>
        <v>4839.6442857142847</v>
      </c>
      <c r="Y407" s="23">
        <f t="shared" si="55"/>
        <v>0.78586228409538983</v>
      </c>
    </row>
    <row r="408" spans="1:25" x14ac:dyDescent="0.45">
      <c r="A408" s="4">
        <v>27204</v>
      </c>
      <c r="B408" s="4">
        <v>405</v>
      </c>
      <c r="C408" s="3">
        <v>2</v>
      </c>
      <c r="D408" s="4" t="s">
        <v>44</v>
      </c>
      <c r="E408" s="19" t="s">
        <v>493</v>
      </c>
      <c r="F408" s="3">
        <v>104993</v>
      </c>
      <c r="G408" s="4">
        <v>3913</v>
      </c>
      <c r="H408" s="4">
        <v>2524</v>
      </c>
      <c r="I408" s="4">
        <v>3138</v>
      </c>
      <c r="J408" s="4">
        <v>2599</v>
      </c>
      <c r="K408" s="4">
        <v>2715</v>
      </c>
      <c r="L408" s="4">
        <v>2978</v>
      </c>
      <c r="M408" s="4">
        <v>3575</v>
      </c>
      <c r="N408" s="4">
        <v>4329</v>
      </c>
      <c r="O408" s="4">
        <f t="shared" si="48"/>
        <v>21858</v>
      </c>
      <c r="P408" s="20">
        <f t="shared" si="49"/>
        <v>0.17901912343306797</v>
      </c>
      <c r="Q408" s="21">
        <f t="shared" si="50"/>
        <v>1.2531338640314758</v>
      </c>
      <c r="R408" s="3">
        <f t="shared" si="51"/>
        <v>782.6</v>
      </c>
      <c r="S408" s="22">
        <v>1.6</v>
      </c>
      <c r="T408" s="4">
        <f t="shared" si="52"/>
        <v>1083.1142857142859</v>
      </c>
      <c r="U408" s="21">
        <v>1.8</v>
      </c>
      <c r="V408" s="3">
        <f t="shared" si="53"/>
        <v>1707.6285714285723</v>
      </c>
      <c r="W408" s="22">
        <v>2.0699999999999998</v>
      </c>
      <c r="X408" s="4">
        <f t="shared" si="54"/>
        <v>2550.7228571428568</v>
      </c>
      <c r="Y408" s="23">
        <f t="shared" si="55"/>
        <v>0.78657263824526547</v>
      </c>
    </row>
    <row r="409" spans="1:25" x14ac:dyDescent="0.45">
      <c r="A409" s="4">
        <v>14103</v>
      </c>
      <c r="B409" s="4">
        <v>406</v>
      </c>
      <c r="C409" s="3">
        <v>0</v>
      </c>
      <c r="D409" s="4" t="s">
        <v>42</v>
      </c>
      <c r="E409" s="19" t="s">
        <v>494</v>
      </c>
      <c r="F409" s="3">
        <v>104935</v>
      </c>
      <c r="G409" s="4">
        <v>4008</v>
      </c>
      <c r="H409" s="4">
        <v>1694</v>
      </c>
      <c r="I409" s="4">
        <v>2822</v>
      </c>
      <c r="J409" s="4">
        <v>3807</v>
      </c>
      <c r="K409" s="4">
        <v>3829</v>
      </c>
      <c r="L409" s="4">
        <v>4014</v>
      </c>
      <c r="M409" s="4">
        <v>4135</v>
      </c>
      <c r="N409" s="4">
        <v>4781</v>
      </c>
      <c r="O409" s="4">
        <f t="shared" si="48"/>
        <v>25082</v>
      </c>
      <c r="P409" s="20">
        <f t="shared" si="49"/>
        <v>0.15979586954788294</v>
      </c>
      <c r="Q409" s="21">
        <f t="shared" si="50"/>
        <v>1.1185710868351806</v>
      </c>
      <c r="R409" s="3">
        <f t="shared" si="51"/>
        <v>801.6</v>
      </c>
      <c r="S409" s="22">
        <v>1.6</v>
      </c>
      <c r="T409" s="4">
        <f t="shared" si="52"/>
        <v>1725.0285714285719</v>
      </c>
      <c r="U409" s="21">
        <v>1.8</v>
      </c>
      <c r="V409" s="3">
        <f t="shared" si="53"/>
        <v>2441.6571428571433</v>
      </c>
      <c r="W409" s="22">
        <v>2.0699999999999998</v>
      </c>
      <c r="X409" s="4">
        <f t="shared" si="54"/>
        <v>3409.1057142857144</v>
      </c>
      <c r="Y409" s="23">
        <f t="shared" si="55"/>
        <v>0.78752204456148922</v>
      </c>
    </row>
    <row r="410" spans="1:25" x14ac:dyDescent="0.45">
      <c r="A410" s="4">
        <v>38206</v>
      </c>
      <c r="B410" s="4">
        <v>407</v>
      </c>
      <c r="C410" s="3">
        <v>2</v>
      </c>
      <c r="D410" s="4" t="s">
        <v>94</v>
      </c>
      <c r="E410" s="19" t="s">
        <v>495</v>
      </c>
      <c r="F410" s="3">
        <v>104791</v>
      </c>
      <c r="G410" s="4">
        <v>3787</v>
      </c>
      <c r="H410" s="4">
        <v>1960</v>
      </c>
      <c r="I410" s="4">
        <v>1549</v>
      </c>
      <c r="J410" s="4">
        <v>2048</v>
      </c>
      <c r="K410" s="4">
        <v>2352</v>
      </c>
      <c r="L410" s="4">
        <v>2867</v>
      </c>
      <c r="M410" s="4">
        <v>3178</v>
      </c>
      <c r="N410" s="4">
        <v>3762</v>
      </c>
      <c r="O410" s="4">
        <f t="shared" si="48"/>
        <v>17716</v>
      </c>
      <c r="P410" s="20">
        <f t="shared" si="49"/>
        <v>0.21376157146082636</v>
      </c>
      <c r="Q410" s="21">
        <f t="shared" si="50"/>
        <v>1.4963310002257846</v>
      </c>
      <c r="R410" s="3">
        <f t="shared" si="51"/>
        <v>757.4</v>
      </c>
      <c r="S410" s="22">
        <v>1.6</v>
      </c>
      <c r="T410" s="4">
        <f t="shared" si="52"/>
        <v>262.37142857142908</v>
      </c>
      <c r="U410" s="21">
        <v>1.8</v>
      </c>
      <c r="V410" s="3">
        <f t="shared" si="53"/>
        <v>768.54285714285743</v>
      </c>
      <c r="W410" s="22">
        <v>2.0699999999999998</v>
      </c>
      <c r="X410" s="4">
        <f t="shared" si="54"/>
        <v>1451.8742857142852</v>
      </c>
      <c r="Y410" s="23">
        <f t="shared" si="55"/>
        <v>0.78792637893324069</v>
      </c>
    </row>
    <row r="411" spans="1:25" x14ac:dyDescent="0.45">
      <c r="A411" s="4">
        <v>8217</v>
      </c>
      <c r="B411" s="4">
        <v>408</v>
      </c>
      <c r="C411" s="3">
        <v>2</v>
      </c>
      <c r="D411" s="4" t="s">
        <v>184</v>
      </c>
      <c r="E411" s="19" t="s">
        <v>496</v>
      </c>
      <c r="F411" s="3">
        <v>104524</v>
      </c>
      <c r="G411" s="4">
        <v>3055</v>
      </c>
      <c r="H411" s="4">
        <v>2069</v>
      </c>
      <c r="I411" s="4">
        <v>2110</v>
      </c>
      <c r="J411" s="4">
        <v>1982</v>
      </c>
      <c r="K411" s="4">
        <v>2190</v>
      </c>
      <c r="L411" s="4">
        <v>2768</v>
      </c>
      <c r="M411" s="4">
        <v>3184</v>
      </c>
      <c r="N411" s="4">
        <v>3964</v>
      </c>
      <c r="O411" s="4">
        <f t="shared" si="48"/>
        <v>18267</v>
      </c>
      <c r="P411" s="20">
        <f t="shared" si="49"/>
        <v>0.16724147369573547</v>
      </c>
      <c r="Q411" s="21">
        <f t="shared" si="50"/>
        <v>1.1706903158701483</v>
      </c>
      <c r="R411" s="3">
        <f t="shared" si="51"/>
        <v>611</v>
      </c>
      <c r="S411" s="22">
        <v>1.6</v>
      </c>
      <c r="T411" s="4">
        <f t="shared" si="52"/>
        <v>1120.3142857142857</v>
      </c>
      <c r="U411" s="21">
        <v>1.8</v>
      </c>
      <c r="V411" s="3">
        <f t="shared" si="53"/>
        <v>1642.2285714285717</v>
      </c>
      <c r="W411" s="22">
        <v>2.0699999999999998</v>
      </c>
      <c r="X411" s="4">
        <f t="shared" si="54"/>
        <v>2346.812857142857</v>
      </c>
      <c r="Y411" s="23">
        <f t="shared" si="55"/>
        <v>0.78857994592009883</v>
      </c>
    </row>
    <row r="412" spans="1:25" x14ac:dyDescent="0.45">
      <c r="A412" s="4">
        <v>27128</v>
      </c>
      <c r="B412" s="4">
        <v>409</v>
      </c>
      <c r="C412" s="3">
        <v>0</v>
      </c>
      <c r="D412" s="4" t="s">
        <v>44</v>
      </c>
      <c r="E412" s="19" t="s">
        <v>497</v>
      </c>
      <c r="F412" s="3">
        <v>103726</v>
      </c>
      <c r="G412" s="4">
        <v>3844</v>
      </c>
      <c r="H412" s="4">
        <v>1278</v>
      </c>
      <c r="I412" s="4">
        <v>3691</v>
      </c>
      <c r="J412" s="4">
        <v>6081</v>
      </c>
      <c r="K412" s="4">
        <v>5888</v>
      </c>
      <c r="L412" s="4">
        <v>5376</v>
      </c>
      <c r="M412" s="4">
        <v>4915</v>
      </c>
      <c r="N412" s="4">
        <v>4751</v>
      </c>
      <c r="O412" s="4">
        <f t="shared" si="48"/>
        <v>31980</v>
      </c>
      <c r="P412" s="20">
        <f t="shared" si="49"/>
        <v>0.12020012507817386</v>
      </c>
      <c r="Q412" s="21">
        <f t="shared" si="50"/>
        <v>0.84140087554721699</v>
      </c>
      <c r="R412" s="3">
        <f t="shared" si="51"/>
        <v>768.8</v>
      </c>
      <c r="S412" s="22">
        <v>1.6</v>
      </c>
      <c r="T412" s="4">
        <f t="shared" si="52"/>
        <v>3465.7142857142862</v>
      </c>
      <c r="U412" s="21">
        <v>1.8</v>
      </c>
      <c r="V412" s="3">
        <f t="shared" si="53"/>
        <v>4379.4285714285725</v>
      </c>
      <c r="W412" s="22">
        <v>2.0699999999999998</v>
      </c>
      <c r="X412" s="4">
        <f t="shared" si="54"/>
        <v>5612.9428571428562</v>
      </c>
      <c r="Y412" s="23">
        <f t="shared" si="55"/>
        <v>0.7901431017292142</v>
      </c>
    </row>
    <row r="413" spans="1:25" x14ac:dyDescent="0.45">
      <c r="A413" s="4">
        <v>40217</v>
      </c>
      <c r="B413" s="4">
        <v>410</v>
      </c>
      <c r="C413" s="3">
        <v>2</v>
      </c>
      <c r="D413" s="4" t="s">
        <v>50</v>
      </c>
      <c r="E413" s="19" t="s">
        <v>498</v>
      </c>
      <c r="F413" s="3">
        <v>103311</v>
      </c>
      <c r="G413" s="4">
        <v>4622</v>
      </c>
      <c r="H413" s="4">
        <v>2769</v>
      </c>
      <c r="I413" s="4">
        <v>2405</v>
      </c>
      <c r="J413" s="4">
        <v>2431</v>
      </c>
      <c r="K413" s="4">
        <v>2794</v>
      </c>
      <c r="L413" s="4">
        <v>3346</v>
      </c>
      <c r="M413" s="4">
        <v>3776</v>
      </c>
      <c r="N413" s="4">
        <v>4157</v>
      </c>
      <c r="O413" s="4">
        <f t="shared" si="48"/>
        <v>21678</v>
      </c>
      <c r="P413" s="20">
        <f t="shared" si="49"/>
        <v>0.2132115508810776</v>
      </c>
      <c r="Q413" s="21">
        <f t="shared" si="50"/>
        <v>1.4924808561675431</v>
      </c>
      <c r="R413" s="3">
        <f t="shared" si="51"/>
        <v>924.4</v>
      </c>
      <c r="S413" s="22">
        <v>1.6</v>
      </c>
      <c r="T413" s="4">
        <f t="shared" si="52"/>
        <v>332.97142857142899</v>
      </c>
      <c r="U413" s="21">
        <v>1.8</v>
      </c>
      <c r="V413" s="3">
        <f t="shared" si="53"/>
        <v>952.34285714285761</v>
      </c>
      <c r="W413" s="22">
        <v>2.0699999999999998</v>
      </c>
      <c r="X413" s="4">
        <f t="shared" si="54"/>
        <v>1788.494285714286</v>
      </c>
      <c r="Y413" s="23">
        <f t="shared" si="55"/>
        <v>0.79064118184573029</v>
      </c>
    </row>
    <row r="414" spans="1:25" x14ac:dyDescent="0.45">
      <c r="A414" s="4">
        <v>11105</v>
      </c>
      <c r="B414" s="4">
        <v>411</v>
      </c>
      <c r="C414" s="3">
        <v>0</v>
      </c>
      <c r="D414" s="4" t="s">
        <v>57</v>
      </c>
      <c r="E414" s="19" t="s">
        <v>499</v>
      </c>
      <c r="F414" s="3">
        <v>103269</v>
      </c>
      <c r="G414" s="4">
        <v>4005</v>
      </c>
      <c r="H414" s="4">
        <v>2206</v>
      </c>
      <c r="I414" s="4">
        <v>3091</v>
      </c>
      <c r="J414" s="4">
        <v>3698</v>
      </c>
      <c r="K414" s="4">
        <v>3311</v>
      </c>
      <c r="L414" s="4">
        <v>3336</v>
      </c>
      <c r="M414" s="4">
        <v>3685</v>
      </c>
      <c r="N414" s="4">
        <v>4554</v>
      </c>
      <c r="O414" s="4">
        <f t="shared" si="48"/>
        <v>23881</v>
      </c>
      <c r="P414" s="20">
        <f t="shared" si="49"/>
        <v>0.16770654495205392</v>
      </c>
      <c r="Q414" s="21">
        <f t="shared" si="50"/>
        <v>1.1739458146643775</v>
      </c>
      <c r="R414" s="3">
        <f t="shared" si="51"/>
        <v>801</v>
      </c>
      <c r="S414" s="22">
        <v>1.6</v>
      </c>
      <c r="T414" s="4">
        <f t="shared" si="52"/>
        <v>1453.5142857142864</v>
      </c>
      <c r="U414" s="21">
        <v>1.8</v>
      </c>
      <c r="V414" s="3">
        <f t="shared" si="53"/>
        <v>2135.8285714285721</v>
      </c>
      <c r="W414" s="22">
        <v>2.0699999999999998</v>
      </c>
      <c r="X414" s="4">
        <f t="shared" si="54"/>
        <v>3056.9528571428573</v>
      </c>
      <c r="Y414" s="23">
        <f t="shared" si="55"/>
        <v>0.79149251665145592</v>
      </c>
    </row>
    <row r="415" spans="1:25" x14ac:dyDescent="0.45">
      <c r="A415" s="4">
        <v>12231</v>
      </c>
      <c r="B415" s="4">
        <v>412</v>
      </c>
      <c r="C415" s="3">
        <v>2</v>
      </c>
      <c r="D415" s="4" t="s">
        <v>63</v>
      </c>
      <c r="E415" s="19" t="s">
        <v>500</v>
      </c>
      <c r="F415" s="3">
        <v>102609</v>
      </c>
      <c r="G415" s="4">
        <v>5590</v>
      </c>
      <c r="H415" s="4">
        <v>2432</v>
      </c>
      <c r="I415" s="4">
        <v>2128</v>
      </c>
      <c r="J415" s="4">
        <v>2119</v>
      </c>
      <c r="K415" s="4">
        <v>3143</v>
      </c>
      <c r="L415" s="4">
        <v>3733</v>
      </c>
      <c r="M415" s="4">
        <v>3807</v>
      </c>
      <c r="N415" s="4">
        <v>3665</v>
      </c>
      <c r="O415" s="4">
        <f t="shared" si="48"/>
        <v>21027</v>
      </c>
      <c r="P415" s="20">
        <f t="shared" si="49"/>
        <v>0.2658486707566462</v>
      </c>
      <c r="Q415" s="21">
        <f t="shared" si="50"/>
        <v>1.8609406952965233</v>
      </c>
      <c r="R415" s="3">
        <f t="shared" si="51"/>
        <v>1118</v>
      </c>
      <c r="S415" s="22">
        <v>1.6</v>
      </c>
      <c r="T415" s="4">
        <f t="shared" si="52"/>
        <v>-783.82857142857119</v>
      </c>
      <c r="U415" s="21">
        <v>1.8</v>
      </c>
      <c r="V415" s="3">
        <f t="shared" si="53"/>
        <v>-183.05714285714203</v>
      </c>
      <c r="W415" s="22">
        <v>2.0699999999999998</v>
      </c>
      <c r="X415" s="4">
        <f t="shared" si="54"/>
        <v>627.98428571428576</v>
      </c>
      <c r="Y415" s="23">
        <f t="shared" si="55"/>
        <v>0.79166740481782982</v>
      </c>
    </row>
    <row r="416" spans="1:25" x14ac:dyDescent="0.45">
      <c r="A416" s="4">
        <v>40219</v>
      </c>
      <c r="B416" s="4">
        <v>413</v>
      </c>
      <c r="C416" s="3">
        <v>2</v>
      </c>
      <c r="D416" s="4" t="s">
        <v>50</v>
      </c>
      <c r="E416" s="19" t="s">
        <v>501</v>
      </c>
      <c r="F416" s="3">
        <v>102085</v>
      </c>
      <c r="G416" s="4">
        <v>5018</v>
      </c>
      <c r="H416" s="4">
        <v>2516</v>
      </c>
      <c r="I416" s="4">
        <v>2509</v>
      </c>
      <c r="J416" s="4">
        <v>2630</v>
      </c>
      <c r="K416" s="4">
        <v>3025</v>
      </c>
      <c r="L416" s="4">
        <v>3481</v>
      </c>
      <c r="M416" s="4">
        <v>3956</v>
      </c>
      <c r="N416" s="4">
        <v>4216</v>
      </c>
      <c r="O416" s="4">
        <f t="shared" si="48"/>
        <v>22333</v>
      </c>
      <c r="P416" s="20">
        <f t="shared" si="49"/>
        <v>0.22468992074508576</v>
      </c>
      <c r="Q416" s="21">
        <f t="shared" si="50"/>
        <v>1.5728294452156004</v>
      </c>
      <c r="R416" s="3">
        <f t="shared" si="51"/>
        <v>1003.6</v>
      </c>
      <c r="S416" s="22">
        <v>1.6</v>
      </c>
      <c r="T416" s="4">
        <f t="shared" si="52"/>
        <v>86.685714285714312</v>
      </c>
      <c r="U416" s="21">
        <v>1.8</v>
      </c>
      <c r="V416" s="3">
        <f t="shared" si="53"/>
        <v>724.77142857142917</v>
      </c>
      <c r="W416" s="22">
        <v>2.0699999999999998</v>
      </c>
      <c r="X416" s="4">
        <f t="shared" si="54"/>
        <v>1586.187142857143</v>
      </c>
      <c r="Y416" s="23">
        <f t="shared" si="55"/>
        <v>0.79210914415311384</v>
      </c>
    </row>
    <row r="417" spans="1:26" x14ac:dyDescent="0.45">
      <c r="A417" s="4">
        <v>26107</v>
      </c>
      <c r="B417" s="4">
        <v>414</v>
      </c>
      <c r="C417" s="3">
        <v>0</v>
      </c>
      <c r="D417" s="4" t="s">
        <v>55</v>
      </c>
      <c r="E417" s="19" t="s">
        <v>502</v>
      </c>
      <c r="F417" s="3">
        <v>101970</v>
      </c>
      <c r="G417" s="4">
        <v>3963</v>
      </c>
      <c r="H417" s="4">
        <v>1949</v>
      </c>
      <c r="I417" s="4">
        <v>2930</v>
      </c>
      <c r="J417" s="4">
        <v>3443</v>
      </c>
      <c r="K417" s="4">
        <v>3284</v>
      </c>
      <c r="L417" s="4">
        <v>3116</v>
      </c>
      <c r="M417" s="4">
        <v>3309</v>
      </c>
      <c r="N417" s="4">
        <v>3782</v>
      </c>
      <c r="O417" s="4">
        <f t="shared" si="48"/>
        <v>21813</v>
      </c>
      <c r="P417" s="20">
        <f t="shared" si="49"/>
        <v>0.18168064915417412</v>
      </c>
      <c r="Q417" s="21">
        <f t="shared" si="50"/>
        <v>1.2717645440792189</v>
      </c>
      <c r="R417" s="3">
        <f t="shared" si="51"/>
        <v>792.6</v>
      </c>
      <c r="S417" s="22">
        <v>1.6</v>
      </c>
      <c r="T417" s="4">
        <f t="shared" si="52"/>
        <v>1022.8285714285721</v>
      </c>
      <c r="U417" s="21">
        <v>1.8</v>
      </c>
      <c r="V417" s="3">
        <f t="shared" si="53"/>
        <v>1646.0571428571438</v>
      </c>
      <c r="W417" s="22">
        <v>2.0699999999999998</v>
      </c>
      <c r="X417" s="4">
        <f t="shared" si="54"/>
        <v>2487.4157142857139</v>
      </c>
      <c r="Y417" s="23">
        <f t="shared" si="55"/>
        <v>0.79280186781384432</v>
      </c>
    </row>
    <row r="418" spans="1:26" x14ac:dyDescent="0.45">
      <c r="A418" s="4">
        <v>14214</v>
      </c>
      <c r="B418" s="4">
        <v>415</v>
      </c>
      <c r="C418" s="3">
        <v>2</v>
      </c>
      <c r="D418" s="4" t="s">
        <v>42</v>
      </c>
      <c r="E418" s="19" t="s">
        <v>503</v>
      </c>
      <c r="F418" s="3">
        <v>101780</v>
      </c>
      <c r="G418" s="4">
        <v>3559</v>
      </c>
      <c r="H418" s="4">
        <v>2277</v>
      </c>
      <c r="I418" s="4">
        <v>2833</v>
      </c>
      <c r="J418" s="4">
        <v>2729</v>
      </c>
      <c r="K418" s="4">
        <v>2568</v>
      </c>
      <c r="L418" s="4">
        <v>2834</v>
      </c>
      <c r="M418" s="4">
        <v>3266</v>
      </c>
      <c r="N418" s="4">
        <v>4037</v>
      </c>
      <c r="O418" s="4">
        <f t="shared" si="48"/>
        <v>20544</v>
      </c>
      <c r="P418" s="20">
        <f t="shared" si="49"/>
        <v>0.17323792834890966</v>
      </c>
      <c r="Q418" s="21">
        <f t="shared" si="50"/>
        <v>1.2126654984423677</v>
      </c>
      <c r="R418" s="3">
        <f t="shared" si="51"/>
        <v>711.8</v>
      </c>
      <c r="S418" s="22">
        <v>1.6</v>
      </c>
      <c r="T418" s="4">
        <f t="shared" si="52"/>
        <v>1136.7714285714292</v>
      </c>
      <c r="U418" s="21">
        <v>1.8</v>
      </c>
      <c r="V418" s="3">
        <f t="shared" si="53"/>
        <v>1723.7428571428582</v>
      </c>
      <c r="W418" s="22">
        <v>2.0699999999999998</v>
      </c>
      <c r="X418" s="4">
        <f t="shared" si="54"/>
        <v>2516.1542857142858</v>
      </c>
      <c r="Y418" s="23">
        <f t="shared" si="55"/>
        <v>0.79350259491697872</v>
      </c>
    </row>
    <row r="419" spans="1:26" x14ac:dyDescent="0.45">
      <c r="A419" s="4">
        <v>27216</v>
      </c>
      <c r="B419" s="4">
        <v>416</v>
      </c>
      <c r="C419" s="3">
        <v>2</v>
      </c>
      <c r="D419" s="4" t="s">
        <v>44</v>
      </c>
      <c r="E419" s="19" t="s">
        <v>504</v>
      </c>
      <c r="F419" s="3">
        <v>101692</v>
      </c>
      <c r="G419" s="4">
        <v>2863</v>
      </c>
      <c r="H419" s="4">
        <v>2311</v>
      </c>
      <c r="I419" s="4">
        <v>2277</v>
      </c>
      <c r="J419" s="4">
        <v>1912</v>
      </c>
      <c r="K419" s="4">
        <v>2085</v>
      </c>
      <c r="L419" s="4">
        <v>2436</v>
      </c>
      <c r="M419" s="4">
        <v>2870</v>
      </c>
      <c r="N419" s="4">
        <v>3893</v>
      </c>
      <c r="O419" s="4">
        <f t="shared" si="48"/>
        <v>17784</v>
      </c>
      <c r="P419" s="20">
        <f t="shared" si="49"/>
        <v>0.16098740440845705</v>
      </c>
      <c r="Q419" s="21">
        <f t="shared" si="50"/>
        <v>1.1269118308591994</v>
      </c>
      <c r="R419" s="3">
        <f t="shared" si="51"/>
        <v>572.6</v>
      </c>
      <c r="S419" s="22">
        <v>1.6</v>
      </c>
      <c r="T419" s="4">
        <f t="shared" si="52"/>
        <v>1201.9142857142861</v>
      </c>
      <c r="U419" s="21">
        <v>1.8</v>
      </c>
      <c r="V419" s="3">
        <f t="shared" si="53"/>
        <v>1710.0285714285719</v>
      </c>
      <c r="W419" s="22">
        <v>2.0699999999999998</v>
      </c>
      <c r="X419" s="4">
        <f t="shared" si="54"/>
        <v>2395.982857142857</v>
      </c>
      <c r="Y419" s="23">
        <f t="shared" si="55"/>
        <v>0.79416985532154838</v>
      </c>
    </row>
    <row r="420" spans="1:26" x14ac:dyDescent="0.45">
      <c r="A420" s="4">
        <v>46203</v>
      </c>
      <c r="B420" s="4">
        <v>417</v>
      </c>
      <c r="C420" s="3">
        <v>2</v>
      </c>
      <c r="D420" s="4" t="s">
        <v>85</v>
      </c>
      <c r="E420" s="19" t="s">
        <v>505</v>
      </c>
      <c r="F420" s="3">
        <v>101096</v>
      </c>
      <c r="G420" s="4">
        <v>4689</v>
      </c>
      <c r="H420" s="4">
        <v>2075</v>
      </c>
      <c r="I420" s="4">
        <v>1781</v>
      </c>
      <c r="J420" s="4">
        <v>2196</v>
      </c>
      <c r="K420" s="4">
        <v>2698</v>
      </c>
      <c r="L420" s="4">
        <v>3088</v>
      </c>
      <c r="M420" s="4">
        <v>3203</v>
      </c>
      <c r="N420" s="4">
        <v>3178</v>
      </c>
      <c r="O420" s="4">
        <f t="shared" si="48"/>
        <v>18219</v>
      </c>
      <c r="P420" s="20">
        <f t="shared" si="49"/>
        <v>0.25736868104725835</v>
      </c>
      <c r="Q420" s="21">
        <f t="shared" si="50"/>
        <v>1.8015807673308084</v>
      </c>
      <c r="R420" s="3">
        <f t="shared" si="51"/>
        <v>937.8</v>
      </c>
      <c r="S420" s="22">
        <v>1.6</v>
      </c>
      <c r="T420" s="4">
        <f t="shared" si="52"/>
        <v>-524.65714285714239</v>
      </c>
      <c r="U420" s="21">
        <v>1.8</v>
      </c>
      <c r="V420" s="3">
        <f t="shared" si="53"/>
        <v>-4.1142857142849607</v>
      </c>
      <c r="W420" s="22">
        <v>2.0699999999999998</v>
      </c>
      <c r="X420" s="4">
        <f t="shared" si="54"/>
        <v>698.61857142857116</v>
      </c>
      <c r="Y420" s="23">
        <f t="shared" si="55"/>
        <v>0.79436441452268025</v>
      </c>
    </row>
    <row r="421" spans="1:26" x14ac:dyDescent="0.45">
      <c r="A421" s="4">
        <v>8227</v>
      </c>
      <c r="B421" s="4">
        <v>418</v>
      </c>
      <c r="C421" s="3">
        <v>2</v>
      </c>
      <c r="D421" s="4" t="s">
        <v>184</v>
      </c>
      <c r="E421" s="19" t="s">
        <v>506</v>
      </c>
      <c r="F421" s="3">
        <v>100753</v>
      </c>
      <c r="G421" s="4">
        <v>3005</v>
      </c>
      <c r="H421" s="4">
        <v>2252</v>
      </c>
      <c r="I421" s="4">
        <v>2013</v>
      </c>
      <c r="J421" s="4">
        <v>1876</v>
      </c>
      <c r="K421" s="4">
        <v>2180</v>
      </c>
      <c r="L421" s="4">
        <v>2574</v>
      </c>
      <c r="M421" s="4">
        <v>3134</v>
      </c>
      <c r="N421" s="4">
        <v>3637</v>
      </c>
      <c r="O421" s="4">
        <f t="shared" si="48"/>
        <v>17666</v>
      </c>
      <c r="P421" s="20">
        <f t="shared" si="49"/>
        <v>0.1701007585191894</v>
      </c>
      <c r="Q421" s="21">
        <f t="shared" si="50"/>
        <v>1.1907053096343259</v>
      </c>
      <c r="R421" s="3">
        <f t="shared" si="51"/>
        <v>601</v>
      </c>
      <c r="S421" s="22">
        <v>1.6</v>
      </c>
      <c r="T421" s="4">
        <f t="shared" si="52"/>
        <v>1032.9428571428575</v>
      </c>
      <c r="U421" s="21">
        <v>1.8</v>
      </c>
      <c r="V421" s="3">
        <f t="shared" si="53"/>
        <v>1537.6857142857152</v>
      </c>
      <c r="W421" s="22">
        <v>2.0699999999999998</v>
      </c>
      <c r="X421" s="4">
        <f t="shared" si="54"/>
        <v>2219.0885714285714</v>
      </c>
      <c r="Y421" s="23">
        <f t="shared" si="55"/>
        <v>0.79498241140589387</v>
      </c>
    </row>
    <row r="422" spans="1:26" x14ac:dyDescent="0.45">
      <c r="A422" s="4">
        <v>11239</v>
      </c>
      <c r="B422" s="4">
        <v>419</v>
      </c>
      <c r="C422" s="3">
        <v>2</v>
      </c>
      <c r="D422" s="4" t="s">
        <v>57</v>
      </c>
      <c r="E422" s="19" t="s">
        <v>507</v>
      </c>
      <c r="F422" s="3">
        <v>100275</v>
      </c>
      <c r="G422" s="4">
        <v>2998</v>
      </c>
      <c r="H422" s="4">
        <v>2555</v>
      </c>
      <c r="I422" s="4">
        <v>2794</v>
      </c>
      <c r="J422" s="4">
        <v>2098</v>
      </c>
      <c r="K422" s="4">
        <v>2137</v>
      </c>
      <c r="L422" s="4">
        <v>2673</v>
      </c>
      <c r="M422" s="4">
        <v>3413</v>
      </c>
      <c r="N422" s="4">
        <v>4153</v>
      </c>
      <c r="O422" s="4">
        <f t="shared" si="48"/>
        <v>19823</v>
      </c>
      <c r="P422" s="20">
        <f t="shared" si="49"/>
        <v>0.15123846037431266</v>
      </c>
      <c r="Q422" s="21">
        <f t="shared" si="50"/>
        <v>1.0586692226201886</v>
      </c>
      <c r="R422" s="3">
        <f t="shared" si="51"/>
        <v>599.6</v>
      </c>
      <c r="S422" s="22">
        <v>1.6</v>
      </c>
      <c r="T422" s="4">
        <f t="shared" si="52"/>
        <v>1532.971428571429</v>
      </c>
      <c r="U422" s="21">
        <v>1.8</v>
      </c>
      <c r="V422" s="3">
        <f t="shared" si="53"/>
        <v>2099.3428571428576</v>
      </c>
      <c r="W422" s="22">
        <v>2.0699999999999998</v>
      </c>
      <c r="X422" s="4">
        <f t="shared" si="54"/>
        <v>2863.9442857142858</v>
      </c>
      <c r="Y422" s="23">
        <f t="shared" si="55"/>
        <v>0.79577999500172547</v>
      </c>
    </row>
    <row r="423" spans="1:26" x14ac:dyDescent="0.45">
      <c r="A423" s="4">
        <v>6204</v>
      </c>
      <c r="B423" s="4">
        <v>420</v>
      </c>
      <c r="C423" s="3">
        <v>2</v>
      </c>
      <c r="D423" s="4" t="s">
        <v>209</v>
      </c>
      <c r="E423" s="19" t="s">
        <v>508</v>
      </c>
      <c r="F423" s="3">
        <v>100273</v>
      </c>
      <c r="G423" s="4">
        <v>2874</v>
      </c>
      <c r="H423" s="4">
        <v>1978</v>
      </c>
      <c r="I423" s="4">
        <v>1491</v>
      </c>
      <c r="J423" s="4">
        <v>1725</v>
      </c>
      <c r="K423" s="4">
        <v>2029</v>
      </c>
      <c r="L423" s="4">
        <v>2500</v>
      </c>
      <c r="M423" s="4">
        <v>2987</v>
      </c>
      <c r="N423" s="4">
        <v>3364</v>
      </c>
      <c r="O423" s="4">
        <f t="shared" si="48"/>
        <v>16074</v>
      </c>
      <c r="P423" s="20">
        <f t="shared" si="49"/>
        <v>0.17879805897723031</v>
      </c>
      <c r="Q423" s="21">
        <f t="shared" si="50"/>
        <v>1.2515864128406122</v>
      </c>
      <c r="R423" s="3">
        <f t="shared" si="51"/>
        <v>574.79999999999995</v>
      </c>
      <c r="S423" s="22">
        <v>1.6</v>
      </c>
      <c r="T423" s="4">
        <f t="shared" si="52"/>
        <v>800.05714285714339</v>
      </c>
      <c r="U423" s="21">
        <v>1.8</v>
      </c>
      <c r="V423" s="3">
        <f t="shared" si="53"/>
        <v>1259.3142857142866</v>
      </c>
      <c r="W423" s="22">
        <v>2.0699999999999998</v>
      </c>
      <c r="X423" s="4">
        <f t="shared" si="54"/>
        <v>1879.3114285714282</v>
      </c>
      <c r="Y423" s="23">
        <f t="shared" si="55"/>
        <v>0.79630336690332426</v>
      </c>
      <c r="Z423" s="86" t="s">
        <v>509</v>
      </c>
    </row>
    <row r="424" spans="1:26" x14ac:dyDescent="0.45">
      <c r="A424" s="4">
        <v>27213</v>
      </c>
      <c r="B424" s="4">
        <v>421</v>
      </c>
      <c r="C424" s="3">
        <v>2</v>
      </c>
      <c r="D424" s="4" t="s">
        <v>44</v>
      </c>
      <c r="E424" s="19" t="s">
        <v>510</v>
      </c>
      <c r="F424" s="3">
        <v>100131</v>
      </c>
      <c r="G424" s="4">
        <v>3424</v>
      </c>
      <c r="H424" s="4">
        <v>2488</v>
      </c>
      <c r="I424" s="4">
        <v>3566</v>
      </c>
      <c r="J424" s="4">
        <v>2814</v>
      </c>
      <c r="K424" s="4">
        <v>2540</v>
      </c>
      <c r="L424" s="4">
        <v>2715</v>
      </c>
      <c r="M424" s="4">
        <v>3195</v>
      </c>
      <c r="N424" s="4">
        <v>4226</v>
      </c>
      <c r="O424" s="4">
        <f t="shared" si="48"/>
        <v>21544</v>
      </c>
      <c r="P424" s="20">
        <f t="shared" si="49"/>
        <v>0.15893056071295952</v>
      </c>
      <c r="Q424" s="21">
        <f t="shared" si="50"/>
        <v>1.1125139249907168</v>
      </c>
      <c r="R424" s="3">
        <f t="shared" si="51"/>
        <v>684.8</v>
      </c>
      <c r="S424" s="22">
        <v>1.6</v>
      </c>
      <c r="T424" s="4">
        <f t="shared" si="52"/>
        <v>1500.3428571428576</v>
      </c>
      <c r="U424" s="21">
        <v>1.8</v>
      </c>
      <c r="V424" s="3">
        <f t="shared" si="53"/>
        <v>2115.885714285715</v>
      </c>
      <c r="W424" s="22">
        <v>2.0699999999999998</v>
      </c>
      <c r="X424" s="4">
        <f t="shared" si="54"/>
        <v>2946.8685714285712</v>
      </c>
      <c r="Y424" s="23">
        <f t="shared" si="55"/>
        <v>0.79712404419211336</v>
      </c>
      <c r="Z424" s="87"/>
    </row>
    <row r="425" spans="1:26" ht="18" customHeight="1" x14ac:dyDescent="0.45">
      <c r="A425" s="4">
        <v>47205</v>
      </c>
      <c r="B425" s="4">
        <v>422</v>
      </c>
      <c r="C425" s="3">
        <v>2</v>
      </c>
      <c r="D425" s="4" t="s">
        <v>156</v>
      </c>
      <c r="E425" s="19" t="s">
        <v>511</v>
      </c>
      <c r="F425" s="3">
        <v>100125</v>
      </c>
      <c r="G425" s="4">
        <v>5558</v>
      </c>
      <c r="H425" s="4">
        <v>2601</v>
      </c>
      <c r="I425" s="4">
        <v>2804</v>
      </c>
      <c r="J425" s="4">
        <v>3024</v>
      </c>
      <c r="K425" s="4">
        <v>3260</v>
      </c>
      <c r="L425" s="4">
        <v>3414</v>
      </c>
      <c r="M425" s="4">
        <v>3618</v>
      </c>
      <c r="N425" s="4">
        <v>3962</v>
      </c>
      <c r="O425" s="4">
        <f t="shared" si="48"/>
        <v>22683</v>
      </c>
      <c r="P425" s="20">
        <f t="shared" si="49"/>
        <v>0.24502931710972975</v>
      </c>
      <c r="Q425" s="21">
        <f t="shared" si="50"/>
        <v>1.7152052197681082</v>
      </c>
      <c r="R425" s="3">
        <f t="shared" si="51"/>
        <v>1111.5999999999999</v>
      </c>
      <c r="S425" s="22">
        <v>1.6</v>
      </c>
      <c r="T425" s="4">
        <f t="shared" si="52"/>
        <v>-373.31428571428569</v>
      </c>
      <c r="U425" s="21">
        <v>1.8</v>
      </c>
      <c r="V425" s="3">
        <f t="shared" si="53"/>
        <v>274.77142857142917</v>
      </c>
      <c r="W425" s="22">
        <v>2.0699999999999998</v>
      </c>
      <c r="X425" s="4">
        <f t="shared" si="54"/>
        <v>1149.687142857143</v>
      </c>
      <c r="Y425" s="23">
        <f t="shared" si="55"/>
        <v>0.79744422207059207</v>
      </c>
      <c r="Z425" s="87"/>
    </row>
    <row r="426" spans="1:26" x14ac:dyDescent="0.45">
      <c r="A426" s="4">
        <v>21214</v>
      </c>
      <c r="B426" s="4">
        <v>423</v>
      </c>
      <c r="C426" s="3">
        <v>2</v>
      </c>
      <c r="D426" s="4" t="s">
        <v>121</v>
      </c>
      <c r="E426" s="19" t="s">
        <v>512</v>
      </c>
      <c r="F426" s="3">
        <v>99968</v>
      </c>
      <c r="G426" s="4">
        <v>3666</v>
      </c>
      <c r="H426" s="4">
        <v>2483</v>
      </c>
      <c r="I426" s="4">
        <v>2405</v>
      </c>
      <c r="J426" s="4">
        <v>2265</v>
      </c>
      <c r="K426" s="4">
        <v>2493</v>
      </c>
      <c r="L426" s="4">
        <v>2975</v>
      </c>
      <c r="M426" s="4">
        <v>3412</v>
      </c>
      <c r="N426" s="4">
        <v>3934</v>
      </c>
      <c r="O426" s="4">
        <f t="shared" si="48"/>
        <v>19967</v>
      </c>
      <c r="P426" s="20">
        <f t="shared" si="49"/>
        <v>0.18360294485901738</v>
      </c>
      <c r="Q426" s="21">
        <f t="shared" si="50"/>
        <v>1.2852206140131217</v>
      </c>
      <c r="R426" s="3">
        <f t="shared" si="51"/>
        <v>733.2</v>
      </c>
      <c r="S426" s="22">
        <v>1.6</v>
      </c>
      <c r="T426" s="4">
        <f t="shared" si="52"/>
        <v>897.88571428571504</v>
      </c>
      <c r="U426" s="21">
        <v>1.8</v>
      </c>
      <c r="V426" s="3">
        <f t="shared" si="53"/>
        <v>1468.3714285714295</v>
      </c>
      <c r="W426" s="22">
        <v>2.0699999999999998</v>
      </c>
      <c r="X426" s="4">
        <f t="shared" si="54"/>
        <v>2238.5271428571423</v>
      </c>
      <c r="Y426" s="23">
        <f t="shared" si="55"/>
        <v>0.79806763242702683</v>
      </c>
      <c r="Z426" s="87"/>
    </row>
    <row r="427" spans="1:26" x14ac:dyDescent="0.45">
      <c r="A427" s="4">
        <v>33203</v>
      </c>
      <c r="B427" s="4">
        <v>424</v>
      </c>
      <c r="C427" s="3">
        <v>2</v>
      </c>
      <c r="D427" s="4" t="s">
        <v>78</v>
      </c>
      <c r="E427" s="19" t="s">
        <v>513</v>
      </c>
      <c r="F427" s="3">
        <v>99937</v>
      </c>
      <c r="G427" s="4">
        <v>3747</v>
      </c>
      <c r="H427" s="4">
        <v>2642</v>
      </c>
      <c r="I427" s="4">
        <v>2246</v>
      </c>
      <c r="J427" s="4">
        <v>2103</v>
      </c>
      <c r="K427" s="4">
        <v>2384</v>
      </c>
      <c r="L427" s="4">
        <v>2658</v>
      </c>
      <c r="M427" s="4">
        <v>3118</v>
      </c>
      <c r="N427" s="4">
        <v>3531</v>
      </c>
      <c r="O427" s="4">
        <f t="shared" si="48"/>
        <v>18682</v>
      </c>
      <c r="P427" s="20">
        <f t="shared" si="49"/>
        <v>0.20056739107161975</v>
      </c>
      <c r="Q427" s="21">
        <f t="shared" si="50"/>
        <v>1.4039717375013383</v>
      </c>
      <c r="R427" s="3">
        <f t="shared" si="51"/>
        <v>749.4</v>
      </c>
      <c r="S427" s="22">
        <v>1.6</v>
      </c>
      <c r="T427" s="4">
        <f t="shared" si="52"/>
        <v>523.17142857142881</v>
      </c>
      <c r="U427" s="21">
        <v>1.8</v>
      </c>
      <c r="V427" s="3">
        <f t="shared" si="53"/>
        <v>1056.942857142858</v>
      </c>
      <c r="W427" s="22">
        <v>2.0699999999999998</v>
      </c>
      <c r="X427" s="4">
        <f t="shared" si="54"/>
        <v>1777.5342857142859</v>
      </c>
      <c r="Y427" s="23">
        <f t="shared" si="55"/>
        <v>0.79856266027878564</v>
      </c>
      <c r="Z427" s="87"/>
    </row>
    <row r="428" spans="1:26" ht="18" customHeight="1" x14ac:dyDescent="0.45">
      <c r="A428" s="4">
        <v>22134</v>
      </c>
      <c r="B428" s="4">
        <v>425</v>
      </c>
      <c r="C428" s="3">
        <v>0</v>
      </c>
      <c r="D428" s="4" t="s">
        <v>69</v>
      </c>
      <c r="E428" s="19" t="s">
        <v>514</v>
      </c>
      <c r="F428" s="3">
        <v>99769</v>
      </c>
      <c r="G428" s="4">
        <v>3845</v>
      </c>
      <c r="H428" s="4">
        <v>2226</v>
      </c>
      <c r="I428" s="4">
        <v>2067</v>
      </c>
      <c r="J428" s="4">
        <v>2342</v>
      </c>
      <c r="K428" s="4">
        <v>2615</v>
      </c>
      <c r="L428" s="4">
        <v>2859</v>
      </c>
      <c r="M428" s="4">
        <v>3252</v>
      </c>
      <c r="N428" s="4">
        <v>3803</v>
      </c>
      <c r="O428" s="4">
        <f t="shared" si="48"/>
        <v>19164</v>
      </c>
      <c r="P428" s="20">
        <f t="shared" si="49"/>
        <v>0.2006366103109998</v>
      </c>
      <c r="Q428" s="21">
        <f t="shared" si="50"/>
        <v>1.4044562721769986</v>
      </c>
      <c r="R428" s="3">
        <f t="shared" si="51"/>
        <v>769</v>
      </c>
      <c r="S428" s="22">
        <v>1.6</v>
      </c>
      <c r="T428" s="4">
        <f t="shared" si="52"/>
        <v>535.34285714285761</v>
      </c>
      <c r="U428" s="21">
        <v>1.8</v>
      </c>
      <c r="V428" s="3">
        <f t="shared" si="53"/>
        <v>1082.885714285715</v>
      </c>
      <c r="W428" s="22">
        <v>2.0699999999999998</v>
      </c>
      <c r="X428" s="4">
        <f t="shared" si="54"/>
        <v>1822.068571428571</v>
      </c>
      <c r="Y428" s="23">
        <f t="shared" si="55"/>
        <v>0.79907009054211187</v>
      </c>
      <c r="Z428" s="87"/>
    </row>
    <row r="429" spans="1:26" x14ac:dyDescent="0.45">
      <c r="A429" s="4">
        <v>40230</v>
      </c>
      <c r="B429" s="4">
        <v>426</v>
      </c>
      <c r="C429" s="3">
        <v>2</v>
      </c>
      <c r="D429" s="4" t="s">
        <v>50</v>
      </c>
      <c r="E429" s="19" t="s">
        <v>515</v>
      </c>
      <c r="F429" s="3">
        <v>98877</v>
      </c>
      <c r="G429" s="4">
        <v>3991</v>
      </c>
      <c r="H429" s="4">
        <v>2342</v>
      </c>
      <c r="I429" s="4">
        <v>2074</v>
      </c>
      <c r="J429" s="4">
        <v>1827</v>
      </c>
      <c r="K429" s="4">
        <v>2315</v>
      </c>
      <c r="L429" s="4">
        <v>3008</v>
      </c>
      <c r="M429" s="4">
        <v>3339</v>
      </c>
      <c r="N429" s="4">
        <v>3665</v>
      </c>
      <c r="O429" s="4">
        <f t="shared" si="48"/>
        <v>18570</v>
      </c>
      <c r="P429" s="20">
        <f t="shared" si="49"/>
        <v>0.21491653204092623</v>
      </c>
      <c r="Q429" s="21">
        <f t="shared" si="50"/>
        <v>1.5044157242864835</v>
      </c>
      <c r="R429" s="3">
        <f t="shared" si="51"/>
        <v>798.2</v>
      </c>
      <c r="S429" s="22">
        <v>1.6</v>
      </c>
      <c r="T429" s="4">
        <f t="shared" si="52"/>
        <v>253.57142857142935</v>
      </c>
      <c r="U429" s="21">
        <v>1.8</v>
      </c>
      <c r="V429" s="3">
        <f t="shared" si="53"/>
        <v>784.14285714285779</v>
      </c>
      <c r="W429" s="22">
        <v>2.0699999999999998</v>
      </c>
      <c r="X429" s="4">
        <f t="shared" si="54"/>
        <v>1500.4142857142851</v>
      </c>
      <c r="Y429" s="23">
        <f t="shared" si="55"/>
        <v>0.79948794288204961</v>
      </c>
      <c r="Z429" s="87"/>
    </row>
    <row r="430" spans="1:26" x14ac:dyDescent="0.45">
      <c r="A430" s="4">
        <v>22136</v>
      </c>
      <c r="B430" s="4">
        <v>427</v>
      </c>
      <c r="C430" s="3">
        <v>0</v>
      </c>
      <c r="D430" s="4" t="s">
        <v>69</v>
      </c>
      <c r="E430" s="19" t="s">
        <v>516</v>
      </c>
      <c r="F430" s="3">
        <v>98779</v>
      </c>
      <c r="G430" s="4">
        <v>4288</v>
      </c>
      <c r="H430" s="4">
        <v>2302</v>
      </c>
      <c r="I430" s="4">
        <v>1853</v>
      </c>
      <c r="J430" s="4">
        <v>2053</v>
      </c>
      <c r="K430" s="4">
        <v>2626</v>
      </c>
      <c r="L430" s="4">
        <v>3272</v>
      </c>
      <c r="M430" s="4">
        <v>3515</v>
      </c>
      <c r="N430" s="4">
        <v>3623</v>
      </c>
      <c r="O430" s="4">
        <f t="shared" si="48"/>
        <v>19244</v>
      </c>
      <c r="P430" s="20">
        <f t="shared" si="49"/>
        <v>0.22282269798378715</v>
      </c>
      <c r="Q430" s="21">
        <f t="shared" si="50"/>
        <v>1.5597588858865101</v>
      </c>
      <c r="R430" s="3">
        <f t="shared" si="51"/>
        <v>857.6</v>
      </c>
      <c r="S430" s="22">
        <v>1.6</v>
      </c>
      <c r="T430" s="4">
        <f t="shared" si="52"/>
        <v>110.62857142857138</v>
      </c>
      <c r="U430" s="21">
        <v>1.8</v>
      </c>
      <c r="V430" s="3">
        <f t="shared" si="53"/>
        <v>660.45714285714348</v>
      </c>
      <c r="W430" s="22">
        <v>2.0699999999999998</v>
      </c>
      <c r="X430" s="4">
        <f t="shared" si="54"/>
        <v>1402.7257142857143</v>
      </c>
      <c r="Y430" s="23">
        <f t="shared" si="55"/>
        <v>0.79987858980376036</v>
      </c>
      <c r="Z430" s="88"/>
    </row>
    <row r="431" spans="1:26" x14ac:dyDescent="0.45">
      <c r="A431" s="4">
        <v>11106</v>
      </c>
      <c r="B431" s="24">
        <v>428</v>
      </c>
      <c r="C431" s="3">
        <v>0</v>
      </c>
      <c r="D431" s="24" t="s">
        <v>57</v>
      </c>
      <c r="E431" s="25" t="s">
        <v>517</v>
      </c>
      <c r="F431" s="24">
        <v>98661</v>
      </c>
      <c r="G431" s="24">
        <v>3132</v>
      </c>
      <c r="H431" s="24">
        <v>2322</v>
      </c>
      <c r="I431" s="24">
        <v>3422</v>
      </c>
      <c r="J431" s="24">
        <v>2835</v>
      </c>
      <c r="K431" s="24">
        <v>2642</v>
      </c>
      <c r="L431" s="24">
        <v>2770</v>
      </c>
      <c r="M431" s="24">
        <v>3305</v>
      </c>
      <c r="N431" s="24">
        <v>3937</v>
      </c>
      <c r="O431" s="24">
        <f t="shared" si="48"/>
        <v>21233</v>
      </c>
      <c r="P431" s="26">
        <f t="shared" si="49"/>
        <v>0.14750624028634673</v>
      </c>
      <c r="Q431" s="27">
        <f t="shared" si="50"/>
        <v>1.0325436820044271</v>
      </c>
      <c r="R431" s="24">
        <f t="shared" si="51"/>
        <v>626.4</v>
      </c>
      <c r="S431" s="27">
        <v>1.6</v>
      </c>
      <c r="T431" s="24">
        <f t="shared" si="52"/>
        <v>1721.2571428571437</v>
      </c>
      <c r="U431" s="27">
        <v>1.8</v>
      </c>
      <c r="V431" s="24">
        <f t="shared" si="53"/>
        <v>2327.9142857142861</v>
      </c>
      <c r="W431" s="27">
        <v>2.0699999999999998</v>
      </c>
      <c r="X431" s="24">
        <f t="shared" si="54"/>
        <v>3146.9014285714284</v>
      </c>
      <c r="Y431" s="28">
        <f t="shared" si="55"/>
        <v>0.80075497450497379</v>
      </c>
      <c r="Z431" s="29">
        <f>+$B$431/B1907</f>
        <v>0.22478991596638656</v>
      </c>
    </row>
    <row r="432" spans="1:26" x14ac:dyDescent="0.45">
      <c r="A432" s="4">
        <v>23217</v>
      </c>
      <c r="B432" s="4">
        <v>429</v>
      </c>
      <c r="C432" s="3">
        <v>2</v>
      </c>
      <c r="D432" s="4" t="s">
        <v>46</v>
      </c>
      <c r="E432" s="19" t="s">
        <v>518</v>
      </c>
      <c r="F432" s="3">
        <v>98255</v>
      </c>
      <c r="G432" s="4">
        <v>3526</v>
      </c>
      <c r="H432" s="4">
        <v>2421</v>
      </c>
      <c r="I432" s="4">
        <v>2287</v>
      </c>
      <c r="J432" s="4">
        <v>2212</v>
      </c>
      <c r="K432" s="4">
        <v>2333</v>
      </c>
      <c r="L432" s="4">
        <v>2618</v>
      </c>
      <c r="M432" s="4">
        <v>3255</v>
      </c>
      <c r="N432" s="4">
        <v>4136</v>
      </c>
      <c r="O432" s="4">
        <f t="shared" si="48"/>
        <v>19262</v>
      </c>
      <c r="P432" s="20">
        <f t="shared" si="49"/>
        <v>0.18305471913612292</v>
      </c>
      <c r="Q432" s="21">
        <f t="shared" si="50"/>
        <v>1.2813830339528605</v>
      </c>
      <c r="R432" s="3">
        <f t="shared" si="51"/>
        <v>705.2</v>
      </c>
      <c r="S432" s="22">
        <v>1.6</v>
      </c>
      <c r="T432" s="4">
        <f t="shared" si="52"/>
        <v>876.74285714285725</v>
      </c>
      <c r="U432" s="21">
        <v>1.8</v>
      </c>
      <c r="V432" s="3">
        <f t="shared" si="53"/>
        <v>1427.0857142857149</v>
      </c>
      <c r="W432" s="22">
        <v>2.0699999999999998</v>
      </c>
      <c r="X432" s="4">
        <f t="shared" si="54"/>
        <v>2170.0485714285714</v>
      </c>
      <c r="Y432" s="30">
        <f t="shared" si="55"/>
        <v>0.80135931417434603</v>
      </c>
    </row>
    <row r="433" spans="1:25" x14ac:dyDescent="0.45">
      <c r="A433" s="4">
        <v>20217</v>
      </c>
      <c r="B433" s="4">
        <v>430</v>
      </c>
      <c r="C433" s="3">
        <v>2</v>
      </c>
      <c r="D433" s="4" t="s">
        <v>133</v>
      </c>
      <c r="E433" s="19" t="s">
        <v>519</v>
      </c>
      <c r="F433" s="3">
        <v>98199</v>
      </c>
      <c r="G433" s="4">
        <v>3779</v>
      </c>
      <c r="H433" s="4">
        <v>2230</v>
      </c>
      <c r="I433" s="4">
        <v>1882</v>
      </c>
      <c r="J433" s="4">
        <v>2127</v>
      </c>
      <c r="K433" s="4">
        <v>2402</v>
      </c>
      <c r="L433" s="4">
        <v>2697</v>
      </c>
      <c r="M433" s="4">
        <v>3086</v>
      </c>
      <c r="N433" s="4">
        <v>3382</v>
      </c>
      <c r="O433" s="4">
        <f t="shared" si="48"/>
        <v>17806</v>
      </c>
      <c r="P433" s="20">
        <f t="shared" si="49"/>
        <v>0.21223183196675277</v>
      </c>
      <c r="Q433" s="21">
        <f t="shared" si="50"/>
        <v>1.4856228237672693</v>
      </c>
      <c r="R433" s="3">
        <f t="shared" si="51"/>
        <v>755.8</v>
      </c>
      <c r="S433" s="22">
        <v>1.6</v>
      </c>
      <c r="T433" s="4">
        <f t="shared" si="52"/>
        <v>290.94285714285752</v>
      </c>
      <c r="U433" s="21">
        <v>1.8</v>
      </c>
      <c r="V433" s="3">
        <f t="shared" si="53"/>
        <v>799.68571428571522</v>
      </c>
      <c r="W433" s="22">
        <v>2.0699999999999998</v>
      </c>
      <c r="X433" s="4">
        <f t="shared" si="54"/>
        <v>1486.488571428571</v>
      </c>
      <c r="Y433" s="30">
        <f t="shared" si="55"/>
        <v>0.80177328832386996</v>
      </c>
    </row>
    <row r="434" spans="1:25" x14ac:dyDescent="0.45">
      <c r="A434" s="4">
        <v>20205</v>
      </c>
      <c r="B434" s="4">
        <v>431</v>
      </c>
      <c r="C434" s="3">
        <v>2</v>
      </c>
      <c r="D434" s="4" t="s">
        <v>133</v>
      </c>
      <c r="E434" s="19" t="s">
        <v>520</v>
      </c>
      <c r="F434" s="3">
        <v>98164</v>
      </c>
      <c r="G434" s="4">
        <v>3659</v>
      </c>
      <c r="H434" s="4">
        <v>2203</v>
      </c>
      <c r="I434" s="4">
        <v>1840</v>
      </c>
      <c r="J434" s="4">
        <v>2022</v>
      </c>
      <c r="K434" s="4">
        <v>2271</v>
      </c>
      <c r="L434" s="4">
        <v>2537</v>
      </c>
      <c r="M434" s="4">
        <v>2955</v>
      </c>
      <c r="N434" s="4">
        <v>3487</v>
      </c>
      <c r="O434" s="4">
        <f t="shared" si="48"/>
        <v>17315</v>
      </c>
      <c r="P434" s="20">
        <f t="shared" si="49"/>
        <v>0.21131966503032054</v>
      </c>
      <c r="Q434" s="21">
        <f t="shared" si="50"/>
        <v>1.4792376552122437</v>
      </c>
      <c r="R434" s="3">
        <f t="shared" si="51"/>
        <v>731.8</v>
      </c>
      <c r="S434" s="22">
        <v>1.6</v>
      </c>
      <c r="T434" s="4">
        <f t="shared" si="52"/>
        <v>298.71428571428623</v>
      </c>
      <c r="U434" s="21">
        <v>1.8</v>
      </c>
      <c r="V434" s="3">
        <f t="shared" si="53"/>
        <v>793.42857142857156</v>
      </c>
      <c r="W434" s="22">
        <v>2.0699999999999998</v>
      </c>
      <c r="X434" s="4">
        <f t="shared" si="54"/>
        <v>1461.2928571428574</v>
      </c>
      <c r="Y434" s="30">
        <f t="shared" si="55"/>
        <v>0.80218024568591662</v>
      </c>
    </row>
    <row r="435" spans="1:25" x14ac:dyDescent="0.45">
      <c r="A435" s="4">
        <v>1224</v>
      </c>
      <c r="B435" s="4">
        <v>432</v>
      </c>
      <c r="C435" s="3">
        <v>2</v>
      </c>
      <c r="D435" s="4" t="s">
        <v>48</v>
      </c>
      <c r="E435" s="19" t="s">
        <v>521</v>
      </c>
      <c r="F435" s="3">
        <v>97950</v>
      </c>
      <c r="G435" s="4">
        <v>4036</v>
      </c>
      <c r="H435" s="4">
        <v>2346</v>
      </c>
      <c r="I435" s="4">
        <v>2863</v>
      </c>
      <c r="J435" s="4">
        <v>2404</v>
      </c>
      <c r="K435" s="4">
        <v>2768</v>
      </c>
      <c r="L435" s="4">
        <v>3112</v>
      </c>
      <c r="M435" s="4">
        <v>3509</v>
      </c>
      <c r="N435" s="4">
        <v>3680</v>
      </c>
      <c r="O435" s="4">
        <f t="shared" si="48"/>
        <v>20682</v>
      </c>
      <c r="P435" s="20">
        <f t="shared" si="49"/>
        <v>0.19514553718209071</v>
      </c>
      <c r="Q435" s="21">
        <f t="shared" si="50"/>
        <v>1.366018760274635</v>
      </c>
      <c r="R435" s="3">
        <f t="shared" si="51"/>
        <v>807.2</v>
      </c>
      <c r="S435" s="22">
        <v>1.6</v>
      </c>
      <c r="T435" s="4">
        <f t="shared" si="52"/>
        <v>691.31428571428569</v>
      </c>
      <c r="U435" s="21">
        <v>1.8</v>
      </c>
      <c r="V435" s="3">
        <f t="shared" si="53"/>
        <v>1282.2285714285717</v>
      </c>
      <c r="W435" s="22">
        <v>2.0699999999999998</v>
      </c>
      <c r="X435" s="4">
        <f t="shared" si="54"/>
        <v>2079.9628571428566</v>
      </c>
      <c r="Y435" s="30">
        <f t="shared" si="55"/>
        <v>0.80275949726670714</v>
      </c>
    </row>
    <row r="436" spans="1:25" x14ac:dyDescent="0.45">
      <c r="A436" s="4">
        <v>40220</v>
      </c>
      <c r="B436" s="4">
        <v>433</v>
      </c>
      <c r="C436" s="3">
        <v>2</v>
      </c>
      <c r="D436" s="4" t="s">
        <v>50</v>
      </c>
      <c r="E436" s="19" t="s">
        <v>522</v>
      </c>
      <c r="F436" s="3">
        <v>97095</v>
      </c>
      <c r="G436" s="4">
        <v>4104</v>
      </c>
      <c r="H436" s="4">
        <v>2445</v>
      </c>
      <c r="I436" s="4">
        <v>2617</v>
      </c>
      <c r="J436" s="4">
        <v>2089</v>
      </c>
      <c r="K436" s="4">
        <v>2589</v>
      </c>
      <c r="L436" s="4">
        <v>2913</v>
      </c>
      <c r="M436" s="4">
        <v>3004</v>
      </c>
      <c r="N436" s="4">
        <v>3318</v>
      </c>
      <c r="O436" s="4">
        <f t="shared" si="48"/>
        <v>18975</v>
      </c>
      <c r="P436" s="20">
        <f t="shared" si="49"/>
        <v>0.21628458498023714</v>
      </c>
      <c r="Q436" s="21">
        <f t="shared" si="50"/>
        <v>1.5139920948616601</v>
      </c>
      <c r="R436" s="3">
        <f t="shared" si="51"/>
        <v>820.8</v>
      </c>
      <c r="S436" s="22">
        <v>1.6</v>
      </c>
      <c r="T436" s="4">
        <f t="shared" si="52"/>
        <v>233.14285714285779</v>
      </c>
      <c r="U436" s="21">
        <v>1.8</v>
      </c>
      <c r="V436" s="3">
        <f t="shared" si="53"/>
        <v>775.28571428571468</v>
      </c>
      <c r="W436" s="22">
        <v>2.0699999999999998</v>
      </c>
      <c r="X436" s="4">
        <f t="shared" si="54"/>
        <v>1507.1785714285716</v>
      </c>
      <c r="Y436" s="30">
        <f t="shared" si="55"/>
        <v>0.80317923340143449</v>
      </c>
    </row>
    <row r="437" spans="1:25" x14ac:dyDescent="0.45">
      <c r="A437" s="4">
        <v>27113</v>
      </c>
      <c r="B437" s="4">
        <v>434</v>
      </c>
      <c r="C437" s="3">
        <v>0</v>
      </c>
      <c r="D437" s="4" t="s">
        <v>44</v>
      </c>
      <c r="E437" s="19" t="s">
        <v>523</v>
      </c>
      <c r="F437" s="3">
        <v>95864</v>
      </c>
      <c r="G437" s="4">
        <v>3307</v>
      </c>
      <c r="H437" s="4">
        <v>2184</v>
      </c>
      <c r="I437" s="4">
        <v>2846</v>
      </c>
      <c r="J437" s="4">
        <v>3048</v>
      </c>
      <c r="K437" s="4">
        <v>2669</v>
      </c>
      <c r="L437" s="4">
        <v>2757</v>
      </c>
      <c r="M437" s="4">
        <v>3235</v>
      </c>
      <c r="N437" s="4">
        <v>3975</v>
      </c>
      <c r="O437" s="4">
        <f t="shared" si="48"/>
        <v>20714</v>
      </c>
      <c r="P437" s="20">
        <f t="shared" si="49"/>
        <v>0.15965047793762674</v>
      </c>
      <c r="Q437" s="21">
        <f t="shared" si="50"/>
        <v>1.1175533455633873</v>
      </c>
      <c r="R437" s="3">
        <f t="shared" si="51"/>
        <v>661.4</v>
      </c>
      <c r="S437" s="22">
        <v>1.6</v>
      </c>
      <c r="T437" s="4">
        <f t="shared" si="52"/>
        <v>1427.6285714285723</v>
      </c>
      <c r="U437" s="21">
        <v>1.8</v>
      </c>
      <c r="V437" s="3">
        <f t="shared" si="53"/>
        <v>2019.4571428571435</v>
      </c>
      <c r="W437" s="22">
        <v>2.0699999999999998</v>
      </c>
      <c r="X437" s="4">
        <f t="shared" si="54"/>
        <v>2818.4257142857141</v>
      </c>
      <c r="Y437" s="30">
        <f t="shared" si="55"/>
        <v>0.80396414047068065</v>
      </c>
    </row>
    <row r="438" spans="1:25" x14ac:dyDescent="0.45">
      <c r="A438" s="4">
        <v>22209</v>
      </c>
      <c r="B438" s="4">
        <v>435</v>
      </c>
      <c r="C438" s="3">
        <v>2</v>
      </c>
      <c r="D438" s="4" t="s">
        <v>69</v>
      </c>
      <c r="E438" s="19" t="s">
        <v>524</v>
      </c>
      <c r="F438" s="3">
        <v>95719</v>
      </c>
      <c r="G438" s="4">
        <v>3509</v>
      </c>
      <c r="H438" s="4">
        <v>2013</v>
      </c>
      <c r="I438" s="4">
        <v>1832</v>
      </c>
      <c r="J438" s="4">
        <v>1929</v>
      </c>
      <c r="K438" s="4">
        <v>2429</v>
      </c>
      <c r="L438" s="4">
        <v>2658</v>
      </c>
      <c r="M438" s="4">
        <v>2883</v>
      </c>
      <c r="N438" s="4">
        <v>3351</v>
      </c>
      <c r="O438" s="4">
        <f t="shared" si="48"/>
        <v>17095</v>
      </c>
      <c r="P438" s="20">
        <f t="shared" si="49"/>
        <v>0.2052646972799064</v>
      </c>
      <c r="Q438" s="21">
        <f t="shared" si="50"/>
        <v>1.4368528809593448</v>
      </c>
      <c r="R438" s="3">
        <f t="shared" si="51"/>
        <v>701.8</v>
      </c>
      <c r="S438" s="22">
        <v>1.6</v>
      </c>
      <c r="T438" s="4">
        <f t="shared" si="52"/>
        <v>398.42857142857156</v>
      </c>
      <c r="U438" s="21">
        <v>1.8</v>
      </c>
      <c r="V438" s="3">
        <f t="shared" si="53"/>
        <v>886.85714285714312</v>
      </c>
      <c r="W438" s="22">
        <v>2.0699999999999998</v>
      </c>
      <c r="X438" s="4">
        <f t="shared" si="54"/>
        <v>1546.2357142857145</v>
      </c>
      <c r="Y438" s="30">
        <f t="shared" si="55"/>
        <v>0.80439475368028635</v>
      </c>
    </row>
    <row r="439" spans="1:25" x14ac:dyDescent="0.45">
      <c r="A439" s="4">
        <v>8232</v>
      </c>
      <c r="B439" s="4">
        <v>436</v>
      </c>
      <c r="C439" s="3">
        <v>2</v>
      </c>
      <c r="D439" s="4" t="s">
        <v>184</v>
      </c>
      <c r="E439" s="19" t="s">
        <v>525</v>
      </c>
      <c r="F439" s="3">
        <v>95454</v>
      </c>
      <c r="G439" s="4">
        <v>3873</v>
      </c>
      <c r="H439" s="4">
        <v>2098</v>
      </c>
      <c r="I439" s="4">
        <v>1902</v>
      </c>
      <c r="J439" s="4">
        <v>2386</v>
      </c>
      <c r="K439" s="4">
        <v>2545</v>
      </c>
      <c r="L439" s="4">
        <v>2965</v>
      </c>
      <c r="M439" s="4">
        <v>3224</v>
      </c>
      <c r="N439" s="4">
        <v>3757</v>
      </c>
      <c r="O439" s="4">
        <f t="shared" si="48"/>
        <v>18877</v>
      </c>
      <c r="P439" s="20">
        <f t="shared" si="49"/>
        <v>0.20517031307940881</v>
      </c>
      <c r="Q439" s="21">
        <f t="shared" si="50"/>
        <v>1.4361921915558615</v>
      </c>
      <c r="R439" s="3">
        <f t="shared" si="51"/>
        <v>774.6</v>
      </c>
      <c r="S439" s="22">
        <v>1.6</v>
      </c>
      <c r="T439" s="4">
        <f t="shared" si="52"/>
        <v>441.74285714285725</v>
      </c>
      <c r="U439" s="21">
        <v>1.8</v>
      </c>
      <c r="V439" s="3">
        <f t="shared" si="53"/>
        <v>981.08571428571486</v>
      </c>
      <c r="W439" s="22">
        <v>2.0699999999999998</v>
      </c>
      <c r="X439" s="4">
        <f t="shared" si="54"/>
        <v>1709.1985714285711</v>
      </c>
      <c r="Y439" s="30">
        <f t="shared" si="55"/>
        <v>0.80487075062945546</v>
      </c>
    </row>
    <row r="440" spans="1:25" x14ac:dyDescent="0.45">
      <c r="A440" s="4">
        <v>42205</v>
      </c>
      <c r="B440" s="4">
        <v>437</v>
      </c>
      <c r="C440" s="3">
        <v>2</v>
      </c>
      <c r="D440" s="4" t="s">
        <v>119</v>
      </c>
      <c r="E440" s="19" t="s">
        <v>526</v>
      </c>
      <c r="F440" s="3">
        <v>95397</v>
      </c>
      <c r="G440" s="4">
        <v>4686</v>
      </c>
      <c r="H440" s="4">
        <v>2490</v>
      </c>
      <c r="I440" s="4">
        <v>2005</v>
      </c>
      <c r="J440" s="4">
        <v>2334</v>
      </c>
      <c r="K440" s="4">
        <v>2777</v>
      </c>
      <c r="L440" s="4">
        <v>2973</v>
      </c>
      <c r="M440" s="4">
        <v>3379</v>
      </c>
      <c r="N440" s="4">
        <v>3548</v>
      </c>
      <c r="O440" s="4">
        <f t="shared" si="48"/>
        <v>19506</v>
      </c>
      <c r="P440" s="20">
        <f t="shared" si="49"/>
        <v>0.2402337742233159</v>
      </c>
      <c r="Q440" s="21">
        <f t="shared" si="50"/>
        <v>1.6816364195632114</v>
      </c>
      <c r="R440" s="3">
        <f t="shared" si="51"/>
        <v>937.2</v>
      </c>
      <c r="S440" s="22">
        <v>1.6</v>
      </c>
      <c r="T440" s="4">
        <f t="shared" si="52"/>
        <v>-227.48571428571358</v>
      </c>
      <c r="U440" s="21">
        <v>1.8</v>
      </c>
      <c r="V440" s="3">
        <f t="shared" si="53"/>
        <v>329.8285714285721</v>
      </c>
      <c r="W440" s="22">
        <v>2.0699999999999998</v>
      </c>
      <c r="X440" s="4">
        <f t="shared" si="54"/>
        <v>1082.2028571428573</v>
      </c>
      <c r="Y440" s="30">
        <f t="shared" si="55"/>
        <v>0.80517213472080273</v>
      </c>
    </row>
    <row r="441" spans="1:25" x14ac:dyDescent="0.45">
      <c r="A441" s="4">
        <v>15206</v>
      </c>
      <c r="B441" s="4">
        <v>438</v>
      </c>
      <c r="C441" s="3">
        <v>2</v>
      </c>
      <c r="D441" s="4" t="s">
        <v>71</v>
      </c>
      <c r="E441" s="19" t="s">
        <v>527</v>
      </c>
      <c r="F441" s="3">
        <v>94927</v>
      </c>
      <c r="G441" s="4">
        <v>3180</v>
      </c>
      <c r="H441" s="4">
        <v>1990</v>
      </c>
      <c r="I441" s="4">
        <v>1731</v>
      </c>
      <c r="J441" s="4">
        <v>1966</v>
      </c>
      <c r="K441" s="4">
        <v>2276</v>
      </c>
      <c r="L441" s="4">
        <v>2606</v>
      </c>
      <c r="M441" s="4">
        <v>2914</v>
      </c>
      <c r="N441" s="4">
        <v>3138</v>
      </c>
      <c r="O441" s="4">
        <f t="shared" si="48"/>
        <v>16621</v>
      </c>
      <c r="P441" s="20">
        <f t="shared" si="49"/>
        <v>0.19132422838577703</v>
      </c>
      <c r="Q441" s="21">
        <f t="shared" si="50"/>
        <v>1.3392695987004393</v>
      </c>
      <c r="R441" s="3">
        <f t="shared" si="51"/>
        <v>636</v>
      </c>
      <c r="S441" s="22">
        <v>1.6</v>
      </c>
      <c r="T441" s="4">
        <f t="shared" si="52"/>
        <v>619.0857142857144</v>
      </c>
      <c r="U441" s="21">
        <v>1.8</v>
      </c>
      <c r="V441" s="3">
        <f t="shared" si="53"/>
        <v>1093.971428571429</v>
      </c>
      <c r="W441" s="22">
        <v>2.0699999999999998</v>
      </c>
      <c r="X441" s="4">
        <f t="shared" si="54"/>
        <v>1735.0671428571432</v>
      </c>
      <c r="Y441" s="30">
        <f t="shared" si="55"/>
        <v>0.80565533584231619</v>
      </c>
    </row>
    <row r="442" spans="1:25" x14ac:dyDescent="0.45">
      <c r="A442" s="4">
        <v>28106</v>
      </c>
      <c r="B442" s="4">
        <v>439</v>
      </c>
      <c r="C442" s="3">
        <v>0</v>
      </c>
      <c r="D442" s="4" t="s">
        <v>53</v>
      </c>
      <c r="E442" s="19" t="s">
        <v>528</v>
      </c>
      <c r="F442" s="3">
        <v>94791</v>
      </c>
      <c r="G442" s="4">
        <v>2594</v>
      </c>
      <c r="H442" s="4">
        <v>1756</v>
      </c>
      <c r="I442" s="4">
        <v>2357</v>
      </c>
      <c r="J442" s="4">
        <v>2230</v>
      </c>
      <c r="K442" s="4">
        <v>2216</v>
      </c>
      <c r="L442" s="4">
        <v>2292</v>
      </c>
      <c r="M442" s="4">
        <v>2676</v>
      </c>
      <c r="N442" s="4">
        <v>3519</v>
      </c>
      <c r="O442" s="4">
        <f t="shared" si="48"/>
        <v>17046</v>
      </c>
      <c r="P442" s="20">
        <f t="shared" si="49"/>
        <v>0.15217646368649537</v>
      </c>
      <c r="Q442" s="21">
        <f t="shared" si="50"/>
        <v>1.0652352458054677</v>
      </c>
      <c r="R442" s="3">
        <f t="shared" si="51"/>
        <v>518.79999999999995</v>
      </c>
      <c r="S442" s="22">
        <v>1.6</v>
      </c>
      <c r="T442" s="4">
        <f t="shared" si="52"/>
        <v>1302.2285714285717</v>
      </c>
      <c r="U442" s="21">
        <v>1.8</v>
      </c>
      <c r="V442" s="3">
        <f t="shared" si="53"/>
        <v>1789.2571428571437</v>
      </c>
      <c r="W442" s="22">
        <v>2.0699999999999998</v>
      </c>
      <c r="X442" s="4">
        <f t="shared" si="54"/>
        <v>2446.7457142857138</v>
      </c>
      <c r="Y442" s="30">
        <f t="shared" si="55"/>
        <v>0.80633673326146982</v>
      </c>
    </row>
    <row r="443" spans="1:25" x14ac:dyDescent="0.45">
      <c r="A443" s="4">
        <v>15204</v>
      </c>
      <c r="B443" s="4">
        <v>440</v>
      </c>
      <c r="C443" s="3">
        <v>2</v>
      </c>
      <c r="D443" s="4" t="s">
        <v>71</v>
      </c>
      <c r="E443" s="19" t="s">
        <v>529</v>
      </c>
      <c r="F443" s="3">
        <v>94642</v>
      </c>
      <c r="G443" s="4">
        <v>3038</v>
      </c>
      <c r="H443" s="4">
        <v>1991</v>
      </c>
      <c r="I443" s="4">
        <v>1654</v>
      </c>
      <c r="J443" s="4">
        <v>1798</v>
      </c>
      <c r="K443" s="4">
        <v>2106</v>
      </c>
      <c r="L443" s="4">
        <v>2494</v>
      </c>
      <c r="M443" s="4">
        <v>3019</v>
      </c>
      <c r="N443" s="4">
        <v>3386</v>
      </c>
      <c r="O443" s="4">
        <f t="shared" si="48"/>
        <v>16448</v>
      </c>
      <c r="P443" s="20">
        <f t="shared" si="49"/>
        <v>0.18470330739299612</v>
      </c>
      <c r="Q443" s="21">
        <f t="shared" si="50"/>
        <v>1.2929231517509727</v>
      </c>
      <c r="R443" s="3">
        <f t="shared" si="51"/>
        <v>607.6</v>
      </c>
      <c r="S443" s="22">
        <v>1.6</v>
      </c>
      <c r="T443" s="4">
        <f t="shared" si="52"/>
        <v>721.54285714285743</v>
      </c>
      <c r="U443" s="21">
        <v>1.8</v>
      </c>
      <c r="V443" s="3">
        <f t="shared" si="53"/>
        <v>1191.4857142857145</v>
      </c>
      <c r="W443" s="22">
        <v>2.0699999999999998</v>
      </c>
      <c r="X443" s="4">
        <f t="shared" si="54"/>
        <v>1825.9085714285711</v>
      </c>
      <c r="Y443" s="30">
        <f t="shared" si="55"/>
        <v>0.8068452329314264</v>
      </c>
    </row>
    <row r="444" spans="1:25" x14ac:dyDescent="0.45">
      <c r="A444" s="4">
        <v>20220</v>
      </c>
      <c r="B444" s="4">
        <v>441</v>
      </c>
      <c r="C444" s="3">
        <v>2</v>
      </c>
      <c r="D444" s="4" t="s">
        <v>133</v>
      </c>
      <c r="E444" s="19" t="s">
        <v>530</v>
      </c>
      <c r="F444" s="3">
        <v>94222</v>
      </c>
      <c r="G444" s="4">
        <v>3248</v>
      </c>
      <c r="H444" s="4">
        <v>2016</v>
      </c>
      <c r="I444" s="4">
        <v>1732</v>
      </c>
      <c r="J444" s="4">
        <v>1838</v>
      </c>
      <c r="K444" s="4">
        <v>2001</v>
      </c>
      <c r="L444" s="4">
        <v>2528</v>
      </c>
      <c r="M444" s="4">
        <v>3108</v>
      </c>
      <c r="N444" s="4">
        <v>3808</v>
      </c>
      <c r="O444" s="4">
        <f t="shared" si="48"/>
        <v>17031</v>
      </c>
      <c r="P444" s="20">
        <f t="shared" si="49"/>
        <v>0.19071105630908344</v>
      </c>
      <c r="Q444" s="21">
        <f t="shared" si="50"/>
        <v>1.3349773941635841</v>
      </c>
      <c r="R444" s="3">
        <f t="shared" si="51"/>
        <v>649.6</v>
      </c>
      <c r="S444" s="22">
        <v>1.6</v>
      </c>
      <c r="T444" s="4">
        <f t="shared" si="52"/>
        <v>644.80000000000018</v>
      </c>
      <c r="U444" s="21">
        <v>1.8</v>
      </c>
      <c r="V444" s="3">
        <f t="shared" si="53"/>
        <v>1131.4000000000005</v>
      </c>
      <c r="W444" s="22">
        <v>2.0699999999999998</v>
      </c>
      <c r="X444" s="4">
        <f t="shared" si="54"/>
        <v>1788.3099999999995</v>
      </c>
      <c r="Y444" s="30">
        <f t="shared" si="55"/>
        <v>0.80734326172597259</v>
      </c>
    </row>
    <row r="445" spans="1:25" x14ac:dyDescent="0.45">
      <c r="A445" s="4">
        <v>9205</v>
      </c>
      <c r="B445" s="4">
        <v>442</v>
      </c>
      <c r="C445" s="3">
        <v>2</v>
      </c>
      <c r="D445" s="4" t="s">
        <v>92</v>
      </c>
      <c r="E445" s="19" t="s">
        <v>531</v>
      </c>
      <c r="F445" s="3">
        <v>94033</v>
      </c>
      <c r="G445" s="4">
        <v>3089</v>
      </c>
      <c r="H445" s="4">
        <v>2123</v>
      </c>
      <c r="I445" s="4">
        <v>1836</v>
      </c>
      <c r="J445" s="4">
        <v>1856</v>
      </c>
      <c r="K445" s="4">
        <v>2195</v>
      </c>
      <c r="L445" s="4">
        <v>2498</v>
      </c>
      <c r="M445" s="4">
        <v>3012</v>
      </c>
      <c r="N445" s="4">
        <v>3504</v>
      </c>
      <c r="O445" s="4">
        <f t="shared" si="48"/>
        <v>17024</v>
      </c>
      <c r="P445" s="20">
        <f t="shared" si="49"/>
        <v>0.18144971804511278</v>
      </c>
      <c r="Q445" s="21">
        <f t="shared" si="50"/>
        <v>1.2701480263157894</v>
      </c>
      <c r="R445" s="3">
        <f t="shared" si="51"/>
        <v>617.79999999999995</v>
      </c>
      <c r="S445" s="22">
        <v>1.6</v>
      </c>
      <c r="T445" s="4">
        <f t="shared" si="52"/>
        <v>802.20000000000027</v>
      </c>
      <c r="U445" s="21">
        <v>1.8</v>
      </c>
      <c r="V445" s="3">
        <f t="shared" si="53"/>
        <v>1288.6000000000004</v>
      </c>
      <c r="W445" s="22">
        <v>2.0699999999999998</v>
      </c>
      <c r="X445" s="4">
        <f t="shared" si="54"/>
        <v>1945.2399999999998</v>
      </c>
      <c r="Y445" s="30">
        <f t="shared" si="55"/>
        <v>0.80788499416179349</v>
      </c>
    </row>
    <row r="446" spans="1:25" x14ac:dyDescent="0.45">
      <c r="A446" s="4">
        <v>28206</v>
      </c>
      <c r="B446" s="4">
        <v>443</v>
      </c>
      <c r="C446" s="3">
        <v>2</v>
      </c>
      <c r="D446" s="4" t="s">
        <v>53</v>
      </c>
      <c r="E446" s="19" t="s">
        <v>532</v>
      </c>
      <c r="F446" s="3">
        <v>93922</v>
      </c>
      <c r="G446" s="4">
        <v>3168</v>
      </c>
      <c r="H446" s="4">
        <v>2112</v>
      </c>
      <c r="I446" s="4">
        <v>1920</v>
      </c>
      <c r="J446" s="4">
        <v>1679</v>
      </c>
      <c r="K446" s="4">
        <v>2005</v>
      </c>
      <c r="L446" s="4">
        <v>2659</v>
      </c>
      <c r="M446" s="4">
        <v>3378</v>
      </c>
      <c r="N446" s="4">
        <v>4573</v>
      </c>
      <c r="O446" s="4">
        <f t="shared" si="48"/>
        <v>18326</v>
      </c>
      <c r="P446" s="20">
        <f t="shared" si="49"/>
        <v>0.17286914765906364</v>
      </c>
      <c r="Q446" s="21">
        <f t="shared" si="50"/>
        <v>1.2100840336134455</v>
      </c>
      <c r="R446" s="3">
        <f t="shared" si="51"/>
        <v>633.6</v>
      </c>
      <c r="S446" s="22">
        <v>1.6</v>
      </c>
      <c r="T446" s="4">
        <f t="shared" si="52"/>
        <v>1020.8000000000002</v>
      </c>
      <c r="U446" s="21">
        <v>1.8</v>
      </c>
      <c r="V446" s="3">
        <f t="shared" si="53"/>
        <v>1544.4000000000005</v>
      </c>
      <c r="W446" s="22">
        <v>2.0699999999999998</v>
      </c>
      <c r="X446" s="4">
        <f t="shared" si="54"/>
        <v>2251.2600000000002</v>
      </c>
      <c r="Y446" s="30">
        <f t="shared" si="55"/>
        <v>0.80851195050829383</v>
      </c>
    </row>
    <row r="447" spans="1:25" x14ac:dyDescent="0.45">
      <c r="A447" s="4">
        <v>40101</v>
      </c>
      <c r="B447" s="4">
        <v>444</v>
      </c>
      <c r="C447" s="3">
        <v>0</v>
      </c>
      <c r="D447" s="4" t="s">
        <v>50</v>
      </c>
      <c r="E447" s="19" t="s">
        <v>533</v>
      </c>
      <c r="F447" s="3">
        <v>93842</v>
      </c>
      <c r="G447" s="4">
        <v>2652</v>
      </c>
      <c r="H447" s="4">
        <v>1789</v>
      </c>
      <c r="I447" s="4">
        <v>1567</v>
      </c>
      <c r="J447" s="4">
        <v>1541</v>
      </c>
      <c r="K447" s="4">
        <v>1736</v>
      </c>
      <c r="L447" s="4">
        <v>2227</v>
      </c>
      <c r="M447" s="4">
        <v>2755</v>
      </c>
      <c r="N447" s="4">
        <v>3339</v>
      </c>
      <c r="O447" s="4">
        <f t="shared" si="48"/>
        <v>14954</v>
      </c>
      <c r="P447" s="20">
        <f t="shared" si="49"/>
        <v>0.17734385448709375</v>
      </c>
      <c r="Q447" s="21">
        <f t="shared" si="50"/>
        <v>1.2414069814096562</v>
      </c>
      <c r="R447" s="3">
        <f t="shared" si="51"/>
        <v>530.4</v>
      </c>
      <c r="S447" s="22">
        <v>1.6</v>
      </c>
      <c r="T447" s="4">
        <f t="shared" si="52"/>
        <v>766.05714285714339</v>
      </c>
      <c r="U447" s="21">
        <v>1.8</v>
      </c>
      <c r="V447" s="3">
        <f t="shared" si="53"/>
        <v>1193.3142857142861</v>
      </c>
      <c r="W447" s="22">
        <v>2.0699999999999998</v>
      </c>
      <c r="X447" s="4">
        <f t="shared" si="54"/>
        <v>1770.1114285714284</v>
      </c>
      <c r="Y447" s="30">
        <f t="shared" si="55"/>
        <v>0.8090049111588431</v>
      </c>
    </row>
    <row r="448" spans="1:25" x14ac:dyDescent="0.45">
      <c r="A448" s="4">
        <v>12228</v>
      </c>
      <c r="B448" s="4">
        <v>445</v>
      </c>
      <c r="C448" s="3">
        <v>2</v>
      </c>
      <c r="D448" s="4" t="s">
        <v>63</v>
      </c>
      <c r="E448" s="19" t="s">
        <v>534</v>
      </c>
      <c r="F448" s="3">
        <v>93576</v>
      </c>
      <c r="G448" s="4">
        <v>3823</v>
      </c>
      <c r="H448" s="4">
        <v>2063</v>
      </c>
      <c r="I448" s="4">
        <v>2037</v>
      </c>
      <c r="J448" s="4">
        <v>2011</v>
      </c>
      <c r="K448" s="4">
        <v>2385</v>
      </c>
      <c r="L448" s="4">
        <v>2717</v>
      </c>
      <c r="M448" s="4">
        <v>3135</v>
      </c>
      <c r="N448" s="4">
        <v>3867</v>
      </c>
      <c r="O448" s="4">
        <f t="shared" si="48"/>
        <v>18215</v>
      </c>
      <c r="P448" s="20">
        <f t="shared" si="49"/>
        <v>0.20988196541312104</v>
      </c>
      <c r="Q448" s="21">
        <f t="shared" si="50"/>
        <v>1.4691737578918473</v>
      </c>
      <c r="R448" s="3">
        <f t="shared" si="51"/>
        <v>764.6</v>
      </c>
      <c r="S448" s="22">
        <v>1.6</v>
      </c>
      <c r="T448" s="4">
        <f t="shared" si="52"/>
        <v>340.42857142857156</v>
      </c>
      <c r="U448" s="21">
        <v>1.8</v>
      </c>
      <c r="V448" s="3">
        <f t="shared" si="53"/>
        <v>860.85714285714312</v>
      </c>
      <c r="W448" s="22">
        <v>2.0699999999999998</v>
      </c>
      <c r="X448" s="4">
        <f t="shared" si="54"/>
        <v>1563.4357142857143</v>
      </c>
      <c r="Y448" s="30">
        <f t="shared" si="55"/>
        <v>0.80944031441898034</v>
      </c>
    </row>
    <row r="449" spans="1:25" x14ac:dyDescent="0.45">
      <c r="A449" s="4">
        <v>11101</v>
      </c>
      <c r="B449" s="4">
        <v>446</v>
      </c>
      <c r="C449" s="3">
        <v>0</v>
      </c>
      <c r="D449" s="4" t="s">
        <v>57</v>
      </c>
      <c r="E449" s="19" t="s">
        <v>535</v>
      </c>
      <c r="F449" s="3">
        <v>93499</v>
      </c>
      <c r="G449" s="4">
        <v>4188</v>
      </c>
      <c r="H449" s="4">
        <v>2115</v>
      </c>
      <c r="I449" s="4">
        <v>2374</v>
      </c>
      <c r="J449" s="4">
        <v>2587</v>
      </c>
      <c r="K449" s="4">
        <v>2738</v>
      </c>
      <c r="L449" s="4">
        <v>2914</v>
      </c>
      <c r="M449" s="4">
        <v>2989</v>
      </c>
      <c r="N449" s="4">
        <v>3660</v>
      </c>
      <c r="O449" s="4">
        <f t="shared" si="48"/>
        <v>19377</v>
      </c>
      <c r="P449" s="20">
        <f t="shared" si="49"/>
        <v>0.21613252825514787</v>
      </c>
      <c r="Q449" s="21">
        <f t="shared" si="50"/>
        <v>1.5129276977860351</v>
      </c>
      <c r="R449" s="3">
        <f t="shared" si="51"/>
        <v>837.6</v>
      </c>
      <c r="S449" s="22">
        <v>1.6</v>
      </c>
      <c r="T449" s="4">
        <f t="shared" si="52"/>
        <v>241.02857142857192</v>
      </c>
      <c r="U449" s="21">
        <v>1.8</v>
      </c>
      <c r="V449" s="3">
        <f t="shared" si="53"/>
        <v>794.6571428571433</v>
      </c>
      <c r="W449" s="22">
        <v>2.0699999999999998</v>
      </c>
      <c r="X449" s="4">
        <f t="shared" si="54"/>
        <v>1542.0557142857142</v>
      </c>
      <c r="Y449" s="30">
        <f t="shared" si="55"/>
        <v>0.80986976353491025</v>
      </c>
    </row>
    <row r="450" spans="1:25" x14ac:dyDescent="0.45">
      <c r="A450" s="4">
        <v>11234</v>
      </c>
      <c r="B450" s="4">
        <v>447</v>
      </c>
      <c r="C450" s="3">
        <v>2</v>
      </c>
      <c r="D450" s="4" t="s">
        <v>57</v>
      </c>
      <c r="E450" s="19" t="s">
        <v>536</v>
      </c>
      <c r="F450" s="3">
        <v>93363</v>
      </c>
      <c r="G450" s="4">
        <v>3917</v>
      </c>
      <c r="H450" s="4">
        <v>1829</v>
      </c>
      <c r="I450" s="4">
        <v>2500</v>
      </c>
      <c r="J450" s="4">
        <v>3213</v>
      </c>
      <c r="K450" s="4">
        <v>3002</v>
      </c>
      <c r="L450" s="4">
        <v>2996</v>
      </c>
      <c r="M450" s="4">
        <v>3272</v>
      </c>
      <c r="N450" s="4">
        <v>3835</v>
      </c>
      <c r="O450" s="4">
        <f t="shared" si="48"/>
        <v>20647</v>
      </c>
      <c r="P450" s="20">
        <f t="shared" si="49"/>
        <v>0.18971279120453335</v>
      </c>
      <c r="Q450" s="21">
        <f t="shared" si="50"/>
        <v>1.3279895384317335</v>
      </c>
      <c r="R450" s="3">
        <f t="shared" si="51"/>
        <v>783.4</v>
      </c>
      <c r="S450" s="22">
        <v>1.6</v>
      </c>
      <c r="T450" s="4">
        <f t="shared" si="52"/>
        <v>802.31428571428569</v>
      </c>
      <c r="U450" s="21">
        <v>1.8</v>
      </c>
      <c r="V450" s="3">
        <f t="shared" si="53"/>
        <v>1392.2285714285717</v>
      </c>
      <c r="W450" s="22">
        <v>2.0699999999999998</v>
      </c>
      <c r="X450" s="4">
        <f t="shared" si="54"/>
        <v>2188.6128571428571</v>
      </c>
      <c r="Y450" s="30">
        <f t="shared" si="55"/>
        <v>0.8104792731965299</v>
      </c>
    </row>
    <row r="451" spans="1:25" x14ac:dyDescent="0.45">
      <c r="A451" s="4">
        <v>3205</v>
      </c>
      <c r="B451" s="4">
        <v>448</v>
      </c>
      <c r="C451" s="3">
        <v>2</v>
      </c>
      <c r="D451" s="4" t="s">
        <v>170</v>
      </c>
      <c r="E451" s="19" t="s">
        <v>537</v>
      </c>
      <c r="F451" s="3">
        <v>93193</v>
      </c>
      <c r="G451" s="4">
        <v>2847</v>
      </c>
      <c r="H451" s="4">
        <v>2028</v>
      </c>
      <c r="I451" s="4">
        <v>1585</v>
      </c>
      <c r="J451" s="4">
        <v>1681</v>
      </c>
      <c r="K451" s="4">
        <v>1943</v>
      </c>
      <c r="L451" s="4">
        <v>2433</v>
      </c>
      <c r="M451" s="4">
        <v>2904</v>
      </c>
      <c r="N451" s="4">
        <v>3078</v>
      </c>
      <c r="O451" s="4">
        <f t="shared" si="48"/>
        <v>15652</v>
      </c>
      <c r="P451" s="20">
        <f t="shared" si="49"/>
        <v>0.18189368770764119</v>
      </c>
      <c r="Q451" s="21">
        <f t="shared" si="50"/>
        <v>1.2732558139534884</v>
      </c>
      <c r="R451" s="3">
        <f t="shared" si="51"/>
        <v>569.4</v>
      </c>
      <c r="S451" s="22">
        <v>1.6</v>
      </c>
      <c r="T451" s="4">
        <f t="shared" si="52"/>
        <v>730.60000000000036</v>
      </c>
      <c r="U451" s="21">
        <v>1.8</v>
      </c>
      <c r="V451" s="3">
        <f t="shared" si="53"/>
        <v>1177.8000000000006</v>
      </c>
      <c r="W451" s="22">
        <v>2.0699999999999998</v>
      </c>
      <c r="X451" s="4">
        <f t="shared" si="54"/>
        <v>1781.5199999999995</v>
      </c>
      <c r="Y451" s="30">
        <f t="shared" si="55"/>
        <v>0.81097541103508131</v>
      </c>
    </row>
    <row r="452" spans="1:25" x14ac:dyDescent="0.45">
      <c r="A452" s="4">
        <v>13225</v>
      </c>
      <c r="B452" s="4">
        <v>449</v>
      </c>
      <c r="C452" s="3">
        <v>2</v>
      </c>
      <c r="D452" s="4" t="s">
        <v>65</v>
      </c>
      <c r="E452" s="19" t="s">
        <v>538</v>
      </c>
      <c r="F452" s="3">
        <v>93151</v>
      </c>
      <c r="G452" s="4">
        <v>4079</v>
      </c>
      <c r="H452" s="4">
        <v>2371</v>
      </c>
      <c r="I452" s="4">
        <v>2512</v>
      </c>
      <c r="J452" s="4">
        <v>2279</v>
      </c>
      <c r="K452" s="4">
        <v>2492</v>
      </c>
      <c r="L452" s="4">
        <v>2914</v>
      </c>
      <c r="M452" s="4">
        <v>3387</v>
      </c>
      <c r="N452" s="4">
        <v>4076</v>
      </c>
      <c r="O452" s="4">
        <f t="shared" si="48"/>
        <v>20031</v>
      </c>
      <c r="P452" s="20">
        <f t="shared" si="49"/>
        <v>0.20363436673156607</v>
      </c>
      <c r="Q452" s="21">
        <f t="shared" si="50"/>
        <v>1.4254405671209625</v>
      </c>
      <c r="R452" s="3">
        <f t="shared" si="51"/>
        <v>815.8</v>
      </c>
      <c r="S452" s="22">
        <v>1.6</v>
      </c>
      <c r="T452" s="4">
        <f t="shared" si="52"/>
        <v>499.51428571428642</v>
      </c>
      <c r="U452" s="21">
        <v>1.8</v>
      </c>
      <c r="V452" s="3">
        <f t="shared" si="53"/>
        <v>1071.8285714285721</v>
      </c>
      <c r="W452" s="22">
        <v>2.0699999999999998</v>
      </c>
      <c r="X452" s="4">
        <f t="shared" si="54"/>
        <v>1844.4528571428573</v>
      </c>
      <c r="Y452" s="30">
        <f t="shared" si="55"/>
        <v>0.81148907512745905</v>
      </c>
    </row>
    <row r="453" spans="1:25" x14ac:dyDescent="0.45">
      <c r="A453" s="4">
        <v>23223</v>
      </c>
      <c r="B453" s="4">
        <v>450</v>
      </c>
      <c r="C453" s="3">
        <v>2</v>
      </c>
      <c r="D453" s="4" t="s">
        <v>46</v>
      </c>
      <c r="E453" s="19" t="s">
        <v>539</v>
      </c>
      <c r="F453" s="3">
        <v>93123</v>
      </c>
      <c r="G453" s="4">
        <v>4583</v>
      </c>
      <c r="H453" s="4">
        <v>2337</v>
      </c>
      <c r="I453" s="4">
        <v>2305</v>
      </c>
      <c r="J453" s="4">
        <v>2532</v>
      </c>
      <c r="K453" s="4">
        <v>2730</v>
      </c>
      <c r="L453" s="4">
        <v>3070</v>
      </c>
      <c r="M453" s="4">
        <v>3366</v>
      </c>
      <c r="N453" s="4">
        <v>3894</v>
      </c>
      <c r="O453" s="4">
        <f t="shared" ref="O453:O516" si="56">SUM(H453:N453)</f>
        <v>20234</v>
      </c>
      <c r="P453" s="20">
        <f t="shared" ref="P453:P516" si="57">+G453/O453</f>
        <v>0.22649995057823466</v>
      </c>
      <c r="Q453" s="21">
        <f t="shared" ref="Q453:Q516" si="58">+P453*7</f>
        <v>1.5854996540476427</v>
      </c>
      <c r="R453" s="3">
        <f t="shared" ref="R453:R516" si="59">+G453/5</f>
        <v>916.6</v>
      </c>
      <c r="S453" s="22">
        <v>1.6</v>
      </c>
      <c r="T453" s="4">
        <f t="shared" si="52"/>
        <v>41.914285714286052</v>
      </c>
      <c r="U453" s="21">
        <v>1.8</v>
      </c>
      <c r="V453" s="3">
        <f t="shared" si="53"/>
        <v>620.02857142857192</v>
      </c>
      <c r="W453" s="22">
        <v>2.0699999999999998</v>
      </c>
      <c r="X453" s="4">
        <f t="shared" si="54"/>
        <v>1400.482857142857</v>
      </c>
      <c r="Y453" s="30">
        <f t="shared" si="55"/>
        <v>0.81187909743294606</v>
      </c>
    </row>
    <row r="454" spans="1:25" x14ac:dyDescent="0.45">
      <c r="A454" s="4">
        <v>33103</v>
      </c>
      <c r="B454" s="4">
        <v>451</v>
      </c>
      <c r="C454" s="3">
        <v>0</v>
      </c>
      <c r="D454" s="4" t="s">
        <v>78</v>
      </c>
      <c r="E454" s="19" t="s">
        <v>540</v>
      </c>
      <c r="F454" s="3">
        <v>93108</v>
      </c>
      <c r="G454" s="4">
        <v>3074</v>
      </c>
      <c r="H454" s="4">
        <v>2394</v>
      </c>
      <c r="I454" s="4">
        <v>2310</v>
      </c>
      <c r="J454" s="4">
        <v>2043</v>
      </c>
      <c r="K454" s="4">
        <v>2244</v>
      </c>
      <c r="L454" s="4">
        <v>2529</v>
      </c>
      <c r="M454" s="4">
        <v>2816</v>
      </c>
      <c r="N454" s="4">
        <v>3583</v>
      </c>
      <c r="O454" s="4">
        <f t="shared" si="56"/>
        <v>17919</v>
      </c>
      <c r="P454" s="20">
        <f t="shared" si="57"/>
        <v>0.17154975166024891</v>
      </c>
      <c r="Q454" s="21">
        <f t="shared" si="58"/>
        <v>1.2008482616217424</v>
      </c>
      <c r="R454" s="3">
        <f t="shared" si="59"/>
        <v>614.79999999999995</v>
      </c>
      <c r="S454" s="22">
        <v>1.6</v>
      </c>
      <c r="T454" s="4">
        <f t="shared" ref="T454:T517" si="60">(S454/7*$O454)-G454</f>
        <v>1021.7714285714287</v>
      </c>
      <c r="U454" s="21">
        <v>1.8</v>
      </c>
      <c r="V454" s="3">
        <f t="shared" ref="V454:V517" si="61">(U454/7*$O454)-G454</f>
        <v>1533.7428571428572</v>
      </c>
      <c r="W454" s="22">
        <v>2.0699999999999998</v>
      </c>
      <c r="X454" s="4">
        <f t="shared" ref="X454:X517" si="62">(W454/7*$O454)-G454</f>
        <v>2224.9042857142858</v>
      </c>
      <c r="Y454" s="30">
        <f t="shared" ref="Y454:Y517" si="63">Y453+X454/$X$1908</f>
        <v>0.81249871394204953</v>
      </c>
    </row>
    <row r="455" spans="1:25" x14ac:dyDescent="0.45">
      <c r="A455" s="4">
        <v>23106</v>
      </c>
      <c r="B455" s="4">
        <v>452</v>
      </c>
      <c r="C455" s="3">
        <v>0</v>
      </c>
      <c r="D455" s="4" t="s">
        <v>46</v>
      </c>
      <c r="E455" s="19" t="s">
        <v>541</v>
      </c>
      <c r="F455" s="3">
        <v>93100</v>
      </c>
      <c r="G455" s="4">
        <v>2643</v>
      </c>
      <c r="H455" s="4">
        <v>1180</v>
      </c>
      <c r="I455" s="4">
        <v>4050</v>
      </c>
      <c r="J455" s="4">
        <v>5320</v>
      </c>
      <c r="K455" s="4">
        <v>4147</v>
      </c>
      <c r="L455" s="4">
        <v>3484</v>
      </c>
      <c r="M455" s="4">
        <v>3231</v>
      </c>
      <c r="N455" s="4">
        <v>3380</v>
      </c>
      <c r="O455" s="4">
        <f t="shared" si="56"/>
        <v>24792</v>
      </c>
      <c r="P455" s="20">
        <f t="shared" si="57"/>
        <v>0.10660696999031946</v>
      </c>
      <c r="Q455" s="21">
        <f t="shared" si="58"/>
        <v>0.7462487899322362</v>
      </c>
      <c r="R455" s="3">
        <f t="shared" si="59"/>
        <v>528.6</v>
      </c>
      <c r="S455" s="22">
        <v>1.6</v>
      </c>
      <c r="T455" s="4">
        <f t="shared" si="60"/>
        <v>3023.7428571428572</v>
      </c>
      <c r="U455" s="21">
        <v>1.8</v>
      </c>
      <c r="V455" s="3">
        <f t="shared" si="61"/>
        <v>3732.0857142857149</v>
      </c>
      <c r="W455" s="22">
        <v>2.0699999999999998</v>
      </c>
      <c r="X455" s="4">
        <f t="shared" si="62"/>
        <v>4688.3485714285716</v>
      </c>
      <c r="Y455" s="30">
        <f t="shared" si="63"/>
        <v>0.81380437827733854</v>
      </c>
    </row>
    <row r="456" spans="1:25" x14ac:dyDescent="0.45">
      <c r="A456" s="4">
        <v>3206</v>
      </c>
      <c r="B456" s="4">
        <v>453</v>
      </c>
      <c r="C456" s="3">
        <v>2</v>
      </c>
      <c r="D456" s="4" t="s">
        <v>170</v>
      </c>
      <c r="E456" s="19" t="s">
        <v>542</v>
      </c>
      <c r="F456" s="3">
        <v>93045</v>
      </c>
      <c r="G456" s="4">
        <v>3318</v>
      </c>
      <c r="H456" s="4">
        <v>2026</v>
      </c>
      <c r="I456" s="4">
        <v>1750</v>
      </c>
      <c r="J456" s="4">
        <v>1978</v>
      </c>
      <c r="K456" s="4">
        <v>2280</v>
      </c>
      <c r="L456" s="4">
        <v>2776</v>
      </c>
      <c r="M456" s="4">
        <v>3220</v>
      </c>
      <c r="N456" s="4">
        <v>3355</v>
      </c>
      <c r="O456" s="4">
        <f t="shared" si="56"/>
        <v>17385</v>
      </c>
      <c r="P456" s="20">
        <f t="shared" si="57"/>
        <v>0.19085418464193271</v>
      </c>
      <c r="Q456" s="21">
        <f t="shared" si="58"/>
        <v>1.335979292493529</v>
      </c>
      <c r="R456" s="3">
        <f t="shared" si="59"/>
        <v>663.6</v>
      </c>
      <c r="S456" s="22">
        <v>1.6</v>
      </c>
      <c r="T456" s="4">
        <f t="shared" si="60"/>
        <v>655.71428571428623</v>
      </c>
      <c r="U456" s="21">
        <v>1.8</v>
      </c>
      <c r="V456" s="3">
        <f t="shared" si="61"/>
        <v>1152.4285714285716</v>
      </c>
      <c r="W456" s="22">
        <v>2.0699999999999998</v>
      </c>
      <c r="X456" s="4">
        <f t="shared" si="62"/>
        <v>1822.9928571428572</v>
      </c>
      <c r="Y456" s="30">
        <f t="shared" si="63"/>
        <v>0.8143120659462042</v>
      </c>
    </row>
    <row r="457" spans="1:25" x14ac:dyDescent="0.45">
      <c r="A457" s="4">
        <v>22135</v>
      </c>
      <c r="B457" s="4">
        <v>454</v>
      </c>
      <c r="C457" s="3">
        <v>0</v>
      </c>
      <c r="D457" s="4" t="s">
        <v>69</v>
      </c>
      <c r="E457" s="19" t="s">
        <v>543</v>
      </c>
      <c r="F457" s="3">
        <v>92688</v>
      </c>
      <c r="G457" s="4">
        <v>3370</v>
      </c>
      <c r="H457" s="4">
        <v>1971</v>
      </c>
      <c r="I457" s="4">
        <v>1994</v>
      </c>
      <c r="J457" s="4">
        <v>1789</v>
      </c>
      <c r="K457" s="4">
        <v>2145</v>
      </c>
      <c r="L457" s="4">
        <v>2689</v>
      </c>
      <c r="M457" s="4">
        <v>2894</v>
      </c>
      <c r="N457" s="4">
        <v>3215</v>
      </c>
      <c r="O457" s="4">
        <f t="shared" si="56"/>
        <v>16697</v>
      </c>
      <c r="P457" s="20">
        <f t="shared" si="57"/>
        <v>0.20183266455051807</v>
      </c>
      <c r="Q457" s="21">
        <f t="shared" si="58"/>
        <v>1.4128286518536264</v>
      </c>
      <c r="R457" s="3">
        <f t="shared" si="59"/>
        <v>674</v>
      </c>
      <c r="S457" s="22">
        <v>1.6</v>
      </c>
      <c r="T457" s="4">
        <f t="shared" si="60"/>
        <v>446.45714285714303</v>
      </c>
      <c r="U457" s="21">
        <v>1.8</v>
      </c>
      <c r="V457" s="3">
        <f t="shared" si="61"/>
        <v>923.51428571428642</v>
      </c>
      <c r="W457" s="22">
        <v>2.0699999999999998</v>
      </c>
      <c r="X457" s="4">
        <f t="shared" si="62"/>
        <v>1567.5414285714287</v>
      </c>
      <c r="Y457" s="30">
        <f t="shared" si="63"/>
        <v>0.81474861261209131</v>
      </c>
    </row>
    <row r="458" spans="1:25" x14ac:dyDescent="0.45">
      <c r="A458" s="4">
        <v>46215</v>
      </c>
      <c r="B458" s="4">
        <v>455</v>
      </c>
      <c r="C458" s="3">
        <v>2</v>
      </c>
      <c r="D458" s="4" t="s">
        <v>85</v>
      </c>
      <c r="E458" s="19" t="s">
        <v>544</v>
      </c>
      <c r="F458" s="3">
        <v>92403</v>
      </c>
      <c r="G458" s="4">
        <v>3867</v>
      </c>
      <c r="H458" s="4">
        <v>1972</v>
      </c>
      <c r="I458" s="4">
        <v>1547</v>
      </c>
      <c r="J458" s="4">
        <v>1806</v>
      </c>
      <c r="K458" s="4">
        <v>2191</v>
      </c>
      <c r="L458" s="4">
        <v>2584</v>
      </c>
      <c r="M458" s="4">
        <v>2708</v>
      </c>
      <c r="N458" s="4">
        <v>2820</v>
      </c>
      <c r="O458" s="4">
        <f t="shared" si="56"/>
        <v>15628</v>
      </c>
      <c r="P458" s="20">
        <f t="shared" si="57"/>
        <v>0.24744049142564628</v>
      </c>
      <c r="Q458" s="21">
        <f t="shared" si="58"/>
        <v>1.732083439979524</v>
      </c>
      <c r="R458" s="3">
        <f t="shared" si="59"/>
        <v>773.4</v>
      </c>
      <c r="S458" s="22">
        <v>1.6</v>
      </c>
      <c r="T458" s="4">
        <f t="shared" si="60"/>
        <v>-294.88571428571413</v>
      </c>
      <c r="U458" s="21">
        <v>1.8</v>
      </c>
      <c r="V458" s="3">
        <f t="shared" si="61"/>
        <v>151.62857142857183</v>
      </c>
      <c r="W458" s="22">
        <v>2.0699999999999998</v>
      </c>
      <c r="X458" s="4">
        <f t="shared" si="62"/>
        <v>754.42285714285663</v>
      </c>
      <c r="Y458" s="30">
        <f t="shared" si="63"/>
        <v>0.81495871282185406</v>
      </c>
    </row>
    <row r="459" spans="1:25" x14ac:dyDescent="0.45">
      <c r="A459" s="4">
        <v>11212</v>
      </c>
      <c r="B459" s="4">
        <v>456</v>
      </c>
      <c r="C459" s="3">
        <v>2</v>
      </c>
      <c r="D459" s="4" t="s">
        <v>57</v>
      </c>
      <c r="E459" s="19" t="s">
        <v>545</v>
      </c>
      <c r="F459" s="3">
        <v>91791</v>
      </c>
      <c r="G459" s="4">
        <v>3213</v>
      </c>
      <c r="H459" s="4">
        <v>2163</v>
      </c>
      <c r="I459" s="4">
        <v>2400</v>
      </c>
      <c r="J459" s="4">
        <v>2067</v>
      </c>
      <c r="K459" s="4">
        <v>2250</v>
      </c>
      <c r="L459" s="4">
        <v>2587</v>
      </c>
      <c r="M459" s="4">
        <v>2839</v>
      </c>
      <c r="N459" s="4">
        <v>3255</v>
      </c>
      <c r="O459" s="4">
        <f t="shared" si="56"/>
        <v>17561</v>
      </c>
      <c r="P459" s="20">
        <f t="shared" si="57"/>
        <v>0.18296224588576959</v>
      </c>
      <c r="Q459" s="21">
        <f t="shared" si="58"/>
        <v>1.2807357212003871</v>
      </c>
      <c r="R459" s="3">
        <f t="shared" si="59"/>
        <v>642.6</v>
      </c>
      <c r="S459" s="22">
        <v>1.6</v>
      </c>
      <c r="T459" s="4">
        <f t="shared" si="60"/>
        <v>800.94285714285752</v>
      </c>
      <c r="U459" s="21">
        <v>1.8</v>
      </c>
      <c r="V459" s="3">
        <f t="shared" si="61"/>
        <v>1302.6857142857152</v>
      </c>
      <c r="W459" s="22">
        <v>2.0699999999999998</v>
      </c>
      <c r="X459" s="4">
        <f t="shared" si="62"/>
        <v>1980.0385714285712</v>
      </c>
      <c r="Y459" s="30">
        <f t="shared" si="63"/>
        <v>0.81551013635741743</v>
      </c>
    </row>
    <row r="460" spans="1:25" x14ac:dyDescent="0.45">
      <c r="A460" s="4">
        <v>23230</v>
      </c>
      <c r="B460" s="4">
        <v>457</v>
      </c>
      <c r="C460" s="3">
        <v>2</v>
      </c>
      <c r="D460" s="4" t="s">
        <v>46</v>
      </c>
      <c r="E460" s="19" t="s">
        <v>546</v>
      </c>
      <c r="F460" s="3">
        <v>91520</v>
      </c>
      <c r="G460" s="4">
        <v>4766</v>
      </c>
      <c r="H460" s="4">
        <v>2468</v>
      </c>
      <c r="I460" s="4">
        <v>2481</v>
      </c>
      <c r="J460" s="4">
        <v>2347</v>
      </c>
      <c r="K460" s="4">
        <v>2698</v>
      </c>
      <c r="L460" s="4">
        <v>3074</v>
      </c>
      <c r="M460" s="4">
        <v>3438</v>
      </c>
      <c r="N460" s="4">
        <v>3910</v>
      </c>
      <c r="O460" s="4">
        <f t="shared" si="56"/>
        <v>20416</v>
      </c>
      <c r="P460" s="20">
        <f t="shared" si="57"/>
        <v>0.23344435736677116</v>
      </c>
      <c r="Q460" s="21">
        <f t="shared" si="58"/>
        <v>1.634110501567398</v>
      </c>
      <c r="R460" s="3">
        <f t="shared" si="59"/>
        <v>953.2</v>
      </c>
      <c r="S460" s="22">
        <v>1.6</v>
      </c>
      <c r="T460" s="4">
        <f t="shared" si="60"/>
        <v>-99.485714285713584</v>
      </c>
      <c r="U460" s="21">
        <v>1.8</v>
      </c>
      <c r="V460" s="3">
        <f t="shared" si="61"/>
        <v>483.8285714285721</v>
      </c>
      <c r="W460" s="22">
        <v>2.0699999999999998</v>
      </c>
      <c r="X460" s="4">
        <f t="shared" si="62"/>
        <v>1271.3028571428567</v>
      </c>
      <c r="Y460" s="30">
        <f t="shared" si="63"/>
        <v>0.81586418315548148</v>
      </c>
    </row>
    <row r="461" spans="1:25" x14ac:dyDescent="0.45">
      <c r="A461" s="4">
        <v>43103</v>
      </c>
      <c r="B461" s="4">
        <v>458</v>
      </c>
      <c r="C461" s="3">
        <v>0</v>
      </c>
      <c r="D461" s="4" t="s">
        <v>75</v>
      </c>
      <c r="E461" s="19" t="s">
        <v>547</v>
      </c>
      <c r="F461" s="3">
        <v>91177</v>
      </c>
      <c r="G461" s="4">
        <v>3454</v>
      </c>
      <c r="H461" s="4">
        <v>2177</v>
      </c>
      <c r="I461" s="4">
        <v>2437</v>
      </c>
      <c r="J461" s="4">
        <v>2042</v>
      </c>
      <c r="K461" s="4">
        <v>2286</v>
      </c>
      <c r="L461" s="4">
        <v>2498</v>
      </c>
      <c r="M461" s="4">
        <v>2829</v>
      </c>
      <c r="N461" s="4">
        <v>3211</v>
      </c>
      <c r="O461" s="4">
        <f t="shared" si="56"/>
        <v>17480</v>
      </c>
      <c r="P461" s="20">
        <f t="shared" si="57"/>
        <v>0.19759725400457667</v>
      </c>
      <c r="Q461" s="21">
        <f t="shared" si="58"/>
        <v>1.3831807780320367</v>
      </c>
      <c r="R461" s="3">
        <f t="shared" si="59"/>
        <v>690.8</v>
      </c>
      <c r="S461" s="22">
        <v>1.6</v>
      </c>
      <c r="T461" s="4">
        <f t="shared" si="60"/>
        <v>541.42857142857201</v>
      </c>
      <c r="U461" s="21">
        <v>1.8</v>
      </c>
      <c r="V461" s="3">
        <f t="shared" si="61"/>
        <v>1040.8571428571431</v>
      </c>
      <c r="W461" s="22">
        <v>2.0699999999999998</v>
      </c>
      <c r="X461" s="4">
        <f t="shared" si="62"/>
        <v>1715.0857142857139</v>
      </c>
      <c r="Y461" s="30">
        <f t="shared" si="63"/>
        <v>0.81634181962277685</v>
      </c>
    </row>
    <row r="462" spans="1:25" x14ac:dyDescent="0.45">
      <c r="A462" s="4">
        <v>16211</v>
      </c>
      <c r="B462" s="4">
        <v>459</v>
      </c>
      <c r="C462" s="3">
        <v>2</v>
      </c>
      <c r="D462" s="4" t="s">
        <v>117</v>
      </c>
      <c r="E462" s="19" t="s">
        <v>548</v>
      </c>
      <c r="F462" s="3">
        <v>90742</v>
      </c>
      <c r="G462" s="4">
        <v>3240</v>
      </c>
      <c r="H462" s="4">
        <v>2253</v>
      </c>
      <c r="I462" s="4">
        <v>1934</v>
      </c>
      <c r="J462" s="4">
        <v>1800</v>
      </c>
      <c r="K462" s="4">
        <v>1968</v>
      </c>
      <c r="L462" s="4">
        <v>2364</v>
      </c>
      <c r="M462" s="4">
        <v>2975</v>
      </c>
      <c r="N462" s="4">
        <v>3734</v>
      </c>
      <c r="O462" s="4">
        <f t="shared" si="56"/>
        <v>17028</v>
      </c>
      <c r="P462" s="20">
        <f t="shared" si="57"/>
        <v>0.19027484143763213</v>
      </c>
      <c r="Q462" s="21">
        <f t="shared" si="58"/>
        <v>1.3319238900634249</v>
      </c>
      <c r="R462" s="3">
        <f t="shared" si="59"/>
        <v>648</v>
      </c>
      <c r="S462" s="22">
        <v>1.6</v>
      </c>
      <c r="T462" s="4">
        <f t="shared" si="60"/>
        <v>652.11428571428587</v>
      </c>
      <c r="U462" s="21">
        <v>1.8</v>
      </c>
      <c r="V462" s="3">
        <f t="shared" si="61"/>
        <v>1138.6285714285723</v>
      </c>
      <c r="W462" s="22">
        <v>2.0699999999999998</v>
      </c>
      <c r="X462" s="4">
        <f t="shared" si="62"/>
        <v>1795.4228571428566</v>
      </c>
      <c r="Y462" s="30">
        <f t="shared" si="63"/>
        <v>0.8168418292862264</v>
      </c>
    </row>
    <row r="463" spans="1:25" x14ac:dyDescent="0.45">
      <c r="A463" s="4">
        <v>34204</v>
      </c>
      <c r="B463" s="4">
        <v>460</v>
      </c>
      <c r="C463" s="3">
        <v>2</v>
      </c>
      <c r="D463" s="4" t="s">
        <v>59</v>
      </c>
      <c r="E463" s="19" t="s">
        <v>549</v>
      </c>
      <c r="F463" s="3">
        <v>90573</v>
      </c>
      <c r="G463" s="4">
        <v>2812</v>
      </c>
      <c r="H463" s="4">
        <v>2009</v>
      </c>
      <c r="I463" s="4">
        <v>1725</v>
      </c>
      <c r="J463" s="4">
        <v>1660</v>
      </c>
      <c r="K463" s="4">
        <v>1921</v>
      </c>
      <c r="L463" s="4">
        <v>2238</v>
      </c>
      <c r="M463" s="4">
        <v>2511</v>
      </c>
      <c r="N463" s="4">
        <v>3270</v>
      </c>
      <c r="O463" s="4">
        <f t="shared" si="56"/>
        <v>15334</v>
      </c>
      <c r="P463" s="20">
        <f t="shared" si="57"/>
        <v>0.1833833311595148</v>
      </c>
      <c r="Q463" s="21">
        <f t="shared" si="58"/>
        <v>1.2836833181166036</v>
      </c>
      <c r="R463" s="3">
        <f t="shared" si="59"/>
        <v>562.4</v>
      </c>
      <c r="S463" s="22">
        <v>1.6</v>
      </c>
      <c r="T463" s="4">
        <f t="shared" si="60"/>
        <v>692.91428571428605</v>
      </c>
      <c r="U463" s="21">
        <v>1.8</v>
      </c>
      <c r="V463" s="3">
        <f t="shared" si="61"/>
        <v>1131.0285714285719</v>
      </c>
      <c r="W463" s="22">
        <v>2.0699999999999998</v>
      </c>
      <c r="X463" s="4">
        <f t="shared" si="62"/>
        <v>1722.482857142857</v>
      </c>
      <c r="Y463" s="30">
        <f t="shared" si="63"/>
        <v>0.81732152579352613</v>
      </c>
    </row>
    <row r="464" spans="1:25" x14ac:dyDescent="0.45">
      <c r="A464" s="4">
        <v>27117</v>
      </c>
      <c r="B464" s="4">
        <v>461</v>
      </c>
      <c r="C464" s="3">
        <v>0</v>
      </c>
      <c r="D464" s="4" t="s">
        <v>44</v>
      </c>
      <c r="E464" s="19" t="s">
        <v>550</v>
      </c>
      <c r="F464" s="3">
        <v>89670</v>
      </c>
      <c r="G464" s="4">
        <v>3046</v>
      </c>
      <c r="H464" s="4">
        <v>1802</v>
      </c>
      <c r="I464" s="4">
        <v>2406</v>
      </c>
      <c r="J464" s="4">
        <v>2642</v>
      </c>
      <c r="K464" s="4">
        <v>2595</v>
      </c>
      <c r="L464" s="4">
        <v>2598</v>
      </c>
      <c r="M464" s="4">
        <v>2830</v>
      </c>
      <c r="N464" s="4">
        <v>3407</v>
      </c>
      <c r="O464" s="4">
        <f t="shared" si="56"/>
        <v>18280</v>
      </c>
      <c r="P464" s="20">
        <f t="shared" si="57"/>
        <v>0.16663019693654266</v>
      </c>
      <c r="Q464" s="21">
        <f t="shared" si="58"/>
        <v>1.1664113785557986</v>
      </c>
      <c r="R464" s="3">
        <f t="shared" si="59"/>
        <v>609.20000000000005</v>
      </c>
      <c r="S464" s="22">
        <v>1.6</v>
      </c>
      <c r="T464" s="4">
        <f t="shared" si="60"/>
        <v>1132.2857142857147</v>
      </c>
      <c r="U464" s="21">
        <v>1.8</v>
      </c>
      <c r="V464" s="3">
        <f t="shared" si="61"/>
        <v>1654.5714285714294</v>
      </c>
      <c r="W464" s="22">
        <v>2.0699999999999998</v>
      </c>
      <c r="X464" s="4">
        <f t="shared" si="62"/>
        <v>2359.6571428571424</v>
      </c>
      <c r="Y464" s="30">
        <f t="shared" si="63"/>
        <v>0.81797866980233858</v>
      </c>
    </row>
    <row r="465" spans="1:25" x14ac:dyDescent="0.45">
      <c r="A465" s="4">
        <v>24216</v>
      </c>
      <c r="B465" s="4">
        <v>462</v>
      </c>
      <c r="C465" s="3">
        <v>2</v>
      </c>
      <c r="D465" s="4" t="s">
        <v>164</v>
      </c>
      <c r="E465" s="19" t="s">
        <v>551</v>
      </c>
      <c r="F465" s="3">
        <v>88766</v>
      </c>
      <c r="G465" s="4">
        <v>2719</v>
      </c>
      <c r="H465" s="4">
        <v>1930</v>
      </c>
      <c r="I465" s="4">
        <v>1791</v>
      </c>
      <c r="J465" s="4">
        <v>1768</v>
      </c>
      <c r="K465" s="4">
        <v>2081</v>
      </c>
      <c r="L465" s="4">
        <v>2257</v>
      </c>
      <c r="M465" s="4">
        <v>2592</v>
      </c>
      <c r="N465" s="4">
        <v>2886</v>
      </c>
      <c r="O465" s="4">
        <f t="shared" si="56"/>
        <v>15305</v>
      </c>
      <c r="P465" s="20">
        <f t="shared" si="57"/>
        <v>0.17765436131983012</v>
      </c>
      <c r="Q465" s="21">
        <f t="shared" si="58"/>
        <v>1.2435805292388109</v>
      </c>
      <c r="R465" s="3">
        <f t="shared" si="59"/>
        <v>543.79999999999995</v>
      </c>
      <c r="S465" s="22">
        <v>1.6</v>
      </c>
      <c r="T465" s="4">
        <f t="shared" si="60"/>
        <v>779.28571428571468</v>
      </c>
      <c r="U465" s="21">
        <v>1.8</v>
      </c>
      <c r="V465" s="3">
        <f t="shared" si="61"/>
        <v>1216.5714285714289</v>
      </c>
      <c r="W465" s="22">
        <v>2.0699999999999998</v>
      </c>
      <c r="X465" s="4">
        <f t="shared" si="62"/>
        <v>1806.9071428571424</v>
      </c>
      <c r="Y465" s="30">
        <f t="shared" si="63"/>
        <v>0.81848187773956083</v>
      </c>
    </row>
    <row r="466" spans="1:25" x14ac:dyDescent="0.45">
      <c r="A466" s="4">
        <v>18210</v>
      </c>
      <c r="B466" s="4">
        <v>463</v>
      </c>
      <c r="C466" s="3">
        <v>2</v>
      </c>
      <c r="D466" s="4" t="s">
        <v>193</v>
      </c>
      <c r="E466" s="19" t="s">
        <v>552</v>
      </c>
      <c r="F466" s="3">
        <v>88481</v>
      </c>
      <c r="G466" s="4">
        <v>3189</v>
      </c>
      <c r="H466" s="4">
        <v>2143</v>
      </c>
      <c r="I466" s="4">
        <v>2064</v>
      </c>
      <c r="J466" s="4">
        <v>1890</v>
      </c>
      <c r="K466" s="4">
        <v>2111</v>
      </c>
      <c r="L466" s="4">
        <v>2411</v>
      </c>
      <c r="M466" s="4">
        <v>2797</v>
      </c>
      <c r="N466" s="4">
        <v>3447</v>
      </c>
      <c r="O466" s="4">
        <f t="shared" si="56"/>
        <v>16863</v>
      </c>
      <c r="P466" s="20">
        <f t="shared" si="57"/>
        <v>0.18911225760540828</v>
      </c>
      <c r="Q466" s="21">
        <f t="shared" si="58"/>
        <v>1.323785803237858</v>
      </c>
      <c r="R466" s="3">
        <f t="shared" si="59"/>
        <v>637.79999999999995</v>
      </c>
      <c r="S466" s="22">
        <v>1.6</v>
      </c>
      <c r="T466" s="4">
        <f t="shared" si="60"/>
        <v>665.40000000000055</v>
      </c>
      <c r="U466" s="21">
        <v>1.8</v>
      </c>
      <c r="V466" s="3">
        <f t="shared" si="61"/>
        <v>1147.2000000000007</v>
      </c>
      <c r="W466" s="22">
        <v>2.0699999999999998</v>
      </c>
      <c r="X466" s="4">
        <f t="shared" si="62"/>
        <v>1797.63</v>
      </c>
      <c r="Y466" s="30">
        <f t="shared" si="63"/>
        <v>0.81898250207311596</v>
      </c>
    </row>
    <row r="467" spans="1:25" x14ac:dyDescent="0.45">
      <c r="A467" s="4">
        <v>25209</v>
      </c>
      <c r="B467" s="4">
        <v>464</v>
      </c>
      <c r="C467" s="3">
        <v>2</v>
      </c>
      <c r="D467" s="4" t="s">
        <v>145</v>
      </c>
      <c r="E467" s="19" t="s">
        <v>553</v>
      </c>
      <c r="F467" s="3">
        <v>88358</v>
      </c>
      <c r="G467" s="4">
        <v>3229</v>
      </c>
      <c r="H467" s="4">
        <v>2177</v>
      </c>
      <c r="I467" s="4">
        <v>1979</v>
      </c>
      <c r="J467" s="4">
        <v>1919</v>
      </c>
      <c r="K467" s="4">
        <v>2227</v>
      </c>
      <c r="L467" s="4">
        <v>2372</v>
      </c>
      <c r="M467" s="4">
        <v>2803</v>
      </c>
      <c r="N467" s="4">
        <v>3184</v>
      </c>
      <c r="O467" s="4">
        <f t="shared" si="56"/>
        <v>16661</v>
      </c>
      <c r="P467" s="20">
        <f t="shared" si="57"/>
        <v>0.19380589400396134</v>
      </c>
      <c r="Q467" s="21">
        <f t="shared" si="58"/>
        <v>1.3566412580277294</v>
      </c>
      <c r="R467" s="3">
        <f t="shared" si="59"/>
        <v>645.79999999999995</v>
      </c>
      <c r="S467" s="22">
        <v>1.6</v>
      </c>
      <c r="T467" s="4">
        <f t="shared" si="60"/>
        <v>579.22857142857174</v>
      </c>
      <c r="U467" s="21">
        <v>1.8</v>
      </c>
      <c r="V467" s="3">
        <f t="shared" si="61"/>
        <v>1055.2571428571437</v>
      </c>
      <c r="W467" s="22">
        <v>2.0699999999999998</v>
      </c>
      <c r="X467" s="4">
        <f t="shared" si="62"/>
        <v>1697.8957142857143</v>
      </c>
      <c r="Y467" s="30">
        <f t="shared" si="63"/>
        <v>0.81945535127479285</v>
      </c>
    </row>
    <row r="468" spans="1:25" x14ac:dyDescent="0.45">
      <c r="A468" s="4">
        <v>22216</v>
      </c>
      <c r="B468" s="4">
        <v>465</v>
      </c>
      <c r="C468" s="3">
        <v>2</v>
      </c>
      <c r="D468" s="4" t="s">
        <v>69</v>
      </c>
      <c r="E468" s="19" t="s">
        <v>554</v>
      </c>
      <c r="F468" s="3">
        <v>87864</v>
      </c>
      <c r="G468" s="4">
        <v>3892</v>
      </c>
      <c r="H468" s="4">
        <v>2030</v>
      </c>
      <c r="I468" s="4">
        <v>1893</v>
      </c>
      <c r="J468" s="4">
        <v>2118</v>
      </c>
      <c r="K468" s="4">
        <v>2554</v>
      </c>
      <c r="L468" s="4">
        <v>2927</v>
      </c>
      <c r="M468" s="4">
        <v>3099</v>
      </c>
      <c r="N468" s="4">
        <v>3234</v>
      </c>
      <c r="O468" s="4">
        <f t="shared" si="56"/>
        <v>17855</v>
      </c>
      <c r="P468" s="20">
        <f t="shared" si="57"/>
        <v>0.21797815737888546</v>
      </c>
      <c r="Q468" s="21">
        <f t="shared" si="58"/>
        <v>1.5258471016521982</v>
      </c>
      <c r="R468" s="3">
        <f t="shared" si="59"/>
        <v>778.4</v>
      </c>
      <c r="S468" s="22">
        <v>1.6</v>
      </c>
      <c r="T468" s="4">
        <f t="shared" si="60"/>
        <v>189.14285714285734</v>
      </c>
      <c r="U468" s="21">
        <v>1.8</v>
      </c>
      <c r="V468" s="3">
        <f t="shared" si="61"/>
        <v>699.28571428571468</v>
      </c>
      <c r="W468" s="22">
        <v>2.0699999999999998</v>
      </c>
      <c r="X468" s="4">
        <f t="shared" si="62"/>
        <v>1387.9785714285717</v>
      </c>
      <c r="Y468" s="30">
        <f t="shared" si="63"/>
        <v>0.81984189124537088</v>
      </c>
    </row>
    <row r="469" spans="1:25" x14ac:dyDescent="0.45">
      <c r="A469" s="4">
        <v>28216</v>
      </c>
      <c r="B469" s="4">
        <v>466</v>
      </c>
      <c r="C469" s="3">
        <v>2</v>
      </c>
      <c r="D469" s="4" t="s">
        <v>53</v>
      </c>
      <c r="E469" s="19" t="s">
        <v>555</v>
      </c>
      <c r="F469" s="3">
        <v>87722</v>
      </c>
      <c r="G469" s="4">
        <v>3241</v>
      </c>
      <c r="H469" s="4">
        <v>2059</v>
      </c>
      <c r="I469" s="4">
        <v>2029</v>
      </c>
      <c r="J469" s="4">
        <v>1891</v>
      </c>
      <c r="K469" s="4">
        <v>2171</v>
      </c>
      <c r="L469" s="4">
        <v>2449</v>
      </c>
      <c r="M469" s="4">
        <v>2812</v>
      </c>
      <c r="N469" s="4">
        <v>3484</v>
      </c>
      <c r="O469" s="4">
        <f t="shared" si="56"/>
        <v>16895</v>
      </c>
      <c r="P469" s="20">
        <f t="shared" si="57"/>
        <v>0.19183190292986091</v>
      </c>
      <c r="Q469" s="21">
        <f t="shared" si="58"/>
        <v>1.3428233205090263</v>
      </c>
      <c r="R469" s="3">
        <f t="shared" si="59"/>
        <v>648.20000000000005</v>
      </c>
      <c r="S469" s="22">
        <v>1.6</v>
      </c>
      <c r="T469" s="4">
        <f t="shared" si="60"/>
        <v>620.71428571428623</v>
      </c>
      <c r="U469" s="21">
        <v>1.8</v>
      </c>
      <c r="V469" s="3">
        <f t="shared" si="61"/>
        <v>1103.4285714285716</v>
      </c>
      <c r="W469" s="22">
        <v>2.0699999999999998</v>
      </c>
      <c r="X469" s="4">
        <f t="shared" si="62"/>
        <v>1755.0928571428567</v>
      </c>
      <c r="Y469" s="30">
        <f t="shared" si="63"/>
        <v>0.820330669354289</v>
      </c>
    </row>
    <row r="470" spans="1:25" x14ac:dyDescent="0.45">
      <c r="A470" s="4">
        <v>27224</v>
      </c>
      <c r="B470" s="4">
        <v>467</v>
      </c>
      <c r="C470" s="3">
        <v>2</v>
      </c>
      <c r="D470" s="4" t="s">
        <v>44</v>
      </c>
      <c r="E470" s="19" t="s">
        <v>556</v>
      </c>
      <c r="F470" s="3">
        <v>87456</v>
      </c>
      <c r="G470" s="4">
        <v>3795</v>
      </c>
      <c r="H470" s="4">
        <v>1937</v>
      </c>
      <c r="I470" s="4">
        <v>2460</v>
      </c>
      <c r="J470" s="4">
        <v>2517</v>
      </c>
      <c r="K470" s="4">
        <v>2647</v>
      </c>
      <c r="L470" s="4">
        <v>2684</v>
      </c>
      <c r="M470" s="4">
        <v>2920</v>
      </c>
      <c r="N470" s="4">
        <v>3662</v>
      </c>
      <c r="O470" s="4">
        <f t="shared" si="56"/>
        <v>18827</v>
      </c>
      <c r="P470" s="20">
        <f t="shared" si="57"/>
        <v>0.20157221012375842</v>
      </c>
      <c r="Q470" s="21">
        <f t="shared" si="58"/>
        <v>1.4110054708663089</v>
      </c>
      <c r="R470" s="3">
        <f t="shared" si="59"/>
        <v>759</v>
      </c>
      <c r="S470" s="22">
        <v>1.6</v>
      </c>
      <c r="T470" s="4">
        <f t="shared" si="60"/>
        <v>508.31428571428569</v>
      </c>
      <c r="U470" s="21">
        <v>1.8</v>
      </c>
      <c r="V470" s="3">
        <f t="shared" si="61"/>
        <v>1046.2285714285717</v>
      </c>
      <c r="W470" s="22">
        <v>2.0699999999999998</v>
      </c>
      <c r="X470" s="4">
        <f t="shared" si="62"/>
        <v>1772.4128571428573</v>
      </c>
      <c r="Y470" s="30">
        <f t="shared" si="63"/>
        <v>0.82082427093269594</v>
      </c>
    </row>
    <row r="471" spans="1:25" x14ac:dyDescent="0.45">
      <c r="A471" s="4">
        <v>12210</v>
      </c>
      <c r="B471" s="4">
        <v>468</v>
      </c>
      <c r="C471" s="3">
        <v>2</v>
      </c>
      <c r="D471" s="4" t="s">
        <v>63</v>
      </c>
      <c r="E471" s="19" t="s">
        <v>557</v>
      </c>
      <c r="F471" s="3">
        <v>86782</v>
      </c>
      <c r="G471" s="4">
        <v>2391</v>
      </c>
      <c r="H471" s="4">
        <v>1818</v>
      </c>
      <c r="I471" s="4">
        <v>1693</v>
      </c>
      <c r="J471" s="4">
        <v>1669</v>
      </c>
      <c r="K471" s="4">
        <v>1859</v>
      </c>
      <c r="L471" s="4">
        <v>2193</v>
      </c>
      <c r="M471" s="4">
        <v>2600</v>
      </c>
      <c r="N471" s="4">
        <v>3293</v>
      </c>
      <c r="O471" s="4">
        <f t="shared" si="56"/>
        <v>15125</v>
      </c>
      <c r="P471" s="20">
        <f t="shared" si="57"/>
        <v>0.15808264462809918</v>
      </c>
      <c r="Q471" s="21">
        <f t="shared" si="58"/>
        <v>1.1065785123966942</v>
      </c>
      <c r="R471" s="3">
        <f t="shared" si="59"/>
        <v>478.2</v>
      </c>
      <c r="S471" s="22">
        <v>1.6</v>
      </c>
      <c r="T471" s="4">
        <f t="shared" si="60"/>
        <v>1066.1428571428573</v>
      </c>
      <c r="U471" s="21">
        <v>1.8</v>
      </c>
      <c r="V471" s="3">
        <f t="shared" si="61"/>
        <v>1498.2857142857147</v>
      </c>
      <c r="W471" s="22">
        <v>2.0699999999999998</v>
      </c>
      <c r="X471" s="4">
        <f t="shared" si="62"/>
        <v>2081.6785714285716</v>
      </c>
      <c r="Y471" s="30">
        <f t="shared" si="63"/>
        <v>0.82140400032500549</v>
      </c>
    </row>
    <row r="472" spans="1:25" x14ac:dyDescent="0.45">
      <c r="A472" s="4">
        <v>22215</v>
      </c>
      <c r="B472" s="4">
        <v>469</v>
      </c>
      <c r="C472" s="3">
        <v>2</v>
      </c>
      <c r="D472" s="4" t="s">
        <v>69</v>
      </c>
      <c r="E472" s="19" t="s">
        <v>558</v>
      </c>
      <c r="F472" s="3">
        <v>86614</v>
      </c>
      <c r="G472" s="4">
        <v>3344</v>
      </c>
      <c r="H472" s="4">
        <v>1996</v>
      </c>
      <c r="I472" s="4">
        <v>1721</v>
      </c>
      <c r="J472" s="4">
        <v>1946</v>
      </c>
      <c r="K472" s="4">
        <v>2185</v>
      </c>
      <c r="L472" s="4">
        <v>2564</v>
      </c>
      <c r="M472" s="4">
        <v>2839</v>
      </c>
      <c r="N472" s="4">
        <v>3345</v>
      </c>
      <c r="O472" s="4">
        <f t="shared" si="56"/>
        <v>16596</v>
      </c>
      <c r="P472" s="20">
        <f t="shared" si="57"/>
        <v>0.20149433598457459</v>
      </c>
      <c r="Q472" s="21">
        <f t="shared" si="58"/>
        <v>1.410460351892022</v>
      </c>
      <c r="R472" s="3">
        <f t="shared" si="59"/>
        <v>668.8</v>
      </c>
      <c r="S472" s="22">
        <v>1.6</v>
      </c>
      <c r="T472" s="4">
        <f t="shared" si="60"/>
        <v>449.37142857142908</v>
      </c>
      <c r="U472" s="21">
        <v>1.8</v>
      </c>
      <c r="V472" s="3">
        <f t="shared" si="61"/>
        <v>923.54285714285743</v>
      </c>
      <c r="W472" s="22">
        <v>2.0699999999999998</v>
      </c>
      <c r="X472" s="4">
        <f t="shared" si="62"/>
        <v>1563.6742857142854</v>
      </c>
      <c r="Y472" s="30">
        <f t="shared" si="63"/>
        <v>0.8218394700252124</v>
      </c>
    </row>
    <row r="473" spans="1:25" x14ac:dyDescent="0.45">
      <c r="A473" s="4">
        <v>23234</v>
      </c>
      <c r="B473" s="4">
        <v>470</v>
      </c>
      <c r="C473" s="3">
        <v>2</v>
      </c>
      <c r="D473" s="4" t="s">
        <v>46</v>
      </c>
      <c r="E473" s="19" t="s">
        <v>559</v>
      </c>
      <c r="F473" s="3">
        <v>86385</v>
      </c>
      <c r="G473" s="4">
        <v>3990</v>
      </c>
      <c r="H473" s="4">
        <v>2076</v>
      </c>
      <c r="I473" s="4">
        <v>2183</v>
      </c>
      <c r="J473" s="4">
        <v>2307</v>
      </c>
      <c r="K473" s="4">
        <v>2511</v>
      </c>
      <c r="L473" s="4">
        <v>2725</v>
      </c>
      <c r="M473" s="4">
        <v>3098</v>
      </c>
      <c r="N473" s="4">
        <v>3689</v>
      </c>
      <c r="O473" s="4">
        <f t="shared" si="56"/>
        <v>18589</v>
      </c>
      <c r="P473" s="20">
        <f t="shared" si="57"/>
        <v>0.21464306848135994</v>
      </c>
      <c r="Q473" s="21">
        <f t="shared" si="58"/>
        <v>1.5025014793695197</v>
      </c>
      <c r="R473" s="3">
        <f t="shared" si="59"/>
        <v>798</v>
      </c>
      <c r="S473" s="22">
        <v>1.6</v>
      </c>
      <c r="T473" s="4">
        <f t="shared" si="60"/>
        <v>258.91428571428605</v>
      </c>
      <c r="U473" s="21">
        <v>1.8</v>
      </c>
      <c r="V473" s="3">
        <f t="shared" si="61"/>
        <v>790.02857142857192</v>
      </c>
      <c r="W473" s="22">
        <v>2.0699999999999998</v>
      </c>
      <c r="X473" s="4">
        <f t="shared" si="62"/>
        <v>1507.0328571428572</v>
      </c>
      <c r="Y473" s="30">
        <f t="shared" si="63"/>
        <v>0.82225916557977752</v>
      </c>
    </row>
    <row r="474" spans="1:25" x14ac:dyDescent="0.45">
      <c r="A474" s="4">
        <v>26206</v>
      </c>
      <c r="B474" s="4">
        <v>471</v>
      </c>
      <c r="C474" s="3">
        <v>2</v>
      </c>
      <c r="D474" s="4" t="s">
        <v>55</v>
      </c>
      <c r="E474" s="19" t="s">
        <v>560</v>
      </c>
      <c r="F474" s="3">
        <v>86174</v>
      </c>
      <c r="G474" s="4">
        <v>2946</v>
      </c>
      <c r="H474" s="4">
        <v>2054</v>
      </c>
      <c r="I474" s="4">
        <v>2082</v>
      </c>
      <c r="J474" s="4">
        <v>1737</v>
      </c>
      <c r="K474" s="4">
        <v>1958</v>
      </c>
      <c r="L474" s="4">
        <v>2378</v>
      </c>
      <c r="M474" s="4">
        <v>2770</v>
      </c>
      <c r="N474" s="4">
        <v>3200</v>
      </c>
      <c r="O474" s="4">
        <f t="shared" si="56"/>
        <v>16179</v>
      </c>
      <c r="P474" s="20">
        <f t="shared" si="57"/>
        <v>0.18208789171147785</v>
      </c>
      <c r="Q474" s="21">
        <f t="shared" si="58"/>
        <v>1.2746152419803449</v>
      </c>
      <c r="R474" s="3">
        <f t="shared" si="59"/>
        <v>589.20000000000005</v>
      </c>
      <c r="S474" s="22">
        <v>1.6</v>
      </c>
      <c r="T474" s="4">
        <f t="shared" si="60"/>
        <v>752.05714285714339</v>
      </c>
      <c r="U474" s="21">
        <v>1.8</v>
      </c>
      <c r="V474" s="3">
        <f t="shared" si="61"/>
        <v>1214.3142857142866</v>
      </c>
      <c r="W474" s="22">
        <v>2.0699999999999998</v>
      </c>
      <c r="X474" s="4">
        <f t="shared" si="62"/>
        <v>1838.3614285714284</v>
      </c>
      <c r="Y474" s="30">
        <f t="shared" si="63"/>
        <v>0.82277113326223272</v>
      </c>
    </row>
    <row r="475" spans="1:25" x14ac:dyDescent="0.45">
      <c r="A475" s="4">
        <v>23237</v>
      </c>
      <c r="B475" s="4">
        <v>472</v>
      </c>
      <c r="C475" s="3">
        <v>2</v>
      </c>
      <c r="D475" s="4" t="s">
        <v>46</v>
      </c>
      <c r="E475" s="19" t="s">
        <v>561</v>
      </c>
      <c r="F475" s="3">
        <v>86126</v>
      </c>
      <c r="G475" s="4">
        <v>3464</v>
      </c>
      <c r="H475" s="4">
        <v>2217</v>
      </c>
      <c r="I475" s="4">
        <v>2094</v>
      </c>
      <c r="J475" s="4">
        <v>1960</v>
      </c>
      <c r="K475" s="4">
        <v>2136</v>
      </c>
      <c r="L475" s="4">
        <v>2462</v>
      </c>
      <c r="M475" s="4">
        <v>2951</v>
      </c>
      <c r="N475" s="4">
        <v>3782</v>
      </c>
      <c r="O475" s="4">
        <f t="shared" si="56"/>
        <v>17602</v>
      </c>
      <c r="P475" s="20">
        <f t="shared" si="57"/>
        <v>0.19679581865697079</v>
      </c>
      <c r="Q475" s="21">
        <f t="shared" si="58"/>
        <v>1.3775707305987956</v>
      </c>
      <c r="R475" s="3">
        <f t="shared" si="59"/>
        <v>692.8</v>
      </c>
      <c r="S475" s="22">
        <v>1.6</v>
      </c>
      <c r="T475" s="4">
        <f t="shared" si="60"/>
        <v>559.31428571428614</v>
      </c>
      <c r="U475" s="21">
        <v>1.8</v>
      </c>
      <c r="V475" s="3">
        <f t="shared" si="61"/>
        <v>1062.2285714285717</v>
      </c>
      <c r="W475" s="22">
        <v>2.0699999999999998</v>
      </c>
      <c r="X475" s="4">
        <f t="shared" si="62"/>
        <v>1741.1628571428573</v>
      </c>
      <c r="Y475" s="30">
        <f t="shared" si="63"/>
        <v>0.82325603198720287</v>
      </c>
    </row>
    <row r="476" spans="1:25" x14ac:dyDescent="0.45">
      <c r="A476" s="4">
        <v>5203</v>
      </c>
      <c r="B476" s="4">
        <v>473</v>
      </c>
      <c r="C476" s="3">
        <v>2</v>
      </c>
      <c r="D476" s="4" t="s">
        <v>162</v>
      </c>
      <c r="E476" s="19" t="s">
        <v>562</v>
      </c>
      <c r="F476" s="3">
        <v>85555</v>
      </c>
      <c r="G476" s="4">
        <v>2292</v>
      </c>
      <c r="H476" s="4">
        <v>1503</v>
      </c>
      <c r="I476" s="4">
        <v>1019</v>
      </c>
      <c r="J476" s="4">
        <v>1202</v>
      </c>
      <c r="K476" s="4">
        <v>1709</v>
      </c>
      <c r="L476" s="4">
        <v>2218</v>
      </c>
      <c r="M476" s="4">
        <v>2485</v>
      </c>
      <c r="N476" s="4">
        <v>2609</v>
      </c>
      <c r="O476" s="4">
        <f t="shared" si="56"/>
        <v>12745</v>
      </c>
      <c r="P476" s="20">
        <f t="shared" si="57"/>
        <v>0.17983522950176539</v>
      </c>
      <c r="Q476" s="21">
        <f t="shared" si="58"/>
        <v>1.2588466065123578</v>
      </c>
      <c r="R476" s="3">
        <f t="shared" si="59"/>
        <v>458.4</v>
      </c>
      <c r="S476" s="22">
        <v>1.6</v>
      </c>
      <c r="T476" s="4">
        <f t="shared" si="60"/>
        <v>621.14285714285734</v>
      </c>
      <c r="U476" s="21">
        <v>1.8</v>
      </c>
      <c r="V476" s="3">
        <f t="shared" si="61"/>
        <v>985.28571428571468</v>
      </c>
      <c r="W476" s="22">
        <v>2.0699999999999998</v>
      </c>
      <c r="X476" s="4">
        <f t="shared" si="62"/>
        <v>1476.8785714285714</v>
      </c>
      <c r="Y476" s="30">
        <f t="shared" si="63"/>
        <v>0.82366732983523794</v>
      </c>
    </row>
    <row r="477" spans="1:25" x14ac:dyDescent="0.45">
      <c r="A477" s="4">
        <v>21205</v>
      </c>
      <c r="B477" s="4">
        <v>474</v>
      </c>
      <c r="C477" s="3">
        <v>2</v>
      </c>
      <c r="D477" s="4" t="s">
        <v>121</v>
      </c>
      <c r="E477" s="19" t="s">
        <v>563</v>
      </c>
      <c r="F477" s="3">
        <v>85283</v>
      </c>
      <c r="G477" s="4">
        <v>2717</v>
      </c>
      <c r="H477" s="4">
        <v>2174</v>
      </c>
      <c r="I477" s="4">
        <v>1956</v>
      </c>
      <c r="J477" s="4">
        <v>1688</v>
      </c>
      <c r="K477" s="4">
        <v>1929</v>
      </c>
      <c r="L477" s="4">
        <v>2256</v>
      </c>
      <c r="M477" s="4">
        <v>2651</v>
      </c>
      <c r="N477" s="4">
        <v>3025</v>
      </c>
      <c r="O477" s="4">
        <f t="shared" si="56"/>
        <v>15679</v>
      </c>
      <c r="P477" s="20">
        <f t="shared" si="57"/>
        <v>0.17328911282607309</v>
      </c>
      <c r="Q477" s="21">
        <f t="shared" si="58"/>
        <v>1.2130237897825116</v>
      </c>
      <c r="R477" s="3">
        <f t="shared" si="59"/>
        <v>543.4</v>
      </c>
      <c r="S477" s="22">
        <v>1.6</v>
      </c>
      <c r="T477" s="4">
        <f t="shared" si="60"/>
        <v>866.77142857142871</v>
      </c>
      <c r="U477" s="21">
        <v>1.8</v>
      </c>
      <c r="V477" s="3">
        <f t="shared" si="61"/>
        <v>1314.7428571428577</v>
      </c>
      <c r="W477" s="22">
        <v>2.0699999999999998</v>
      </c>
      <c r="X477" s="4">
        <f t="shared" si="62"/>
        <v>1919.5042857142853</v>
      </c>
      <c r="Y477" s="30">
        <f t="shared" si="63"/>
        <v>0.82420189509827424</v>
      </c>
    </row>
    <row r="478" spans="1:25" x14ac:dyDescent="0.45">
      <c r="A478" s="4">
        <v>27143</v>
      </c>
      <c r="B478" s="4">
        <v>475</v>
      </c>
      <c r="C478" s="3">
        <v>0</v>
      </c>
      <c r="D478" s="4" t="s">
        <v>44</v>
      </c>
      <c r="E478" s="19" t="s">
        <v>564</v>
      </c>
      <c r="F478" s="3">
        <v>85043</v>
      </c>
      <c r="G478" s="4">
        <v>3147</v>
      </c>
      <c r="H478" s="4">
        <v>1933</v>
      </c>
      <c r="I478" s="4">
        <v>1894</v>
      </c>
      <c r="J478" s="4">
        <v>1873</v>
      </c>
      <c r="K478" s="4">
        <v>1995</v>
      </c>
      <c r="L478" s="4">
        <v>2367</v>
      </c>
      <c r="M478" s="4">
        <v>2901</v>
      </c>
      <c r="N478" s="4">
        <v>3444</v>
      </c>
      <c r="O478" s="4">
        <f t="shared" si="56"/>
        <v>16407</v>
      </c>
      <c r="P478" s="20">
        <f t="shared" si="57"/>
        <v>0.19180837447430973</v>
      </c>
      <c r="Q478" s="21">
        <f t="shared" si="58"/>
        <v>1.3426586213201681</v>
      </c>
      <c r="R478" s="3">
        <f t="shared" si="59"/>
        <v>629.4</v>
      </c>
      <c r="S478" s="22">
        <v>1.6</v>
      </c>
      <c r="T478" s="4">
        <f t="shared" si="60"/>
        <v>603.17142857142881</v>
      </c>
      <c r="U478" s="21">
        <v>1.8</v>
      </c>
      <c r="V478" s="3">
        <f t="shared" si="61"/>
        <v>1071.942857142858</v>
      </c>
      <c r="W478" s="22">
        <v>2.0699999999999998</v>
      </c>
      <c r="X478" s="4">
        <f t="shared" si="62"/>
        <v>1704.7842857142859</v>
      </c>
      <c r="Y478" s="30">
        <f t="shared" si="63"/>
        <v>0.82467666270723217</v>
      </c>
    </row>
    <row r="479" spans="1:25" x14ac:dyDescent="0.45">
      <c r="A479" s="4">
        <v>27115</v>
      </c>
      <c r="B479" s="4">
        <v>476</v>
      </c>
      <c r="C479" s="3">
        <v>0</v>
      </c>
      <c r="D479" s="4" t="s">
        <v>44</v>
      </c>
      <c r="E479" s="19" t="s">
        <v>565</v>
      </c>
      <c r="F479" s="3">
        <v>84906</v>
      </c>
      <c r="G479" s="4">
        <v>2863</v>
      </c>
      <c r="H479" s="4">
        <v>1617</v>
      </c>
      <c r="I479" s="4">
        <v>2853</v>
      </c>
      <c r="J479" s="4">
        <v>3577</v>
      </c>
      <c r="K479" s="4">
        <v>3204</v>
      </c>
      <c r="L479" s="4">
        <v>2808</v>
      </c>
      <c r="M479" s="4">
        <v>2877</v>
      </c>
      <c r="N479" s="4">
        <v>3328</v>
      </c>
      <c r="O479" s="4">
        <f t="shared" si="56"/>
        <v>20264</v>
      </c>
      <c r="P479" s="20">
        <f t="shared" si="57"/>
        <v>0.14128503750493485</v>
      </c>
      <c r="Q479" s="21">
        <f t="shared" si="58"/>
        <v>0.98899526253454395</v>
      </c>
      <c r="R479" s="3">
        <f t="shared" si="59"/>
        <v>572.6</v>
      </c>
      <c r="S479" s="22">
        <v>1.6</v>
      </c>
      <c r="T479" s="4">
        <f t="shared" si="60"/>
        <v>1768.7714285714292</v>
      </c>
      <c r="U479" s="21">
        <v>1.8</v>
      </c>
      <c r="V479" s="3">
        <f t="shared" si="61"/>
        <v>2347.7428571428582</v>
      </c>
      <c r="W479" s="22">
        <v>2.0699999999999998</v>
      </c>
      <c r="X479" s="4">
        <f t="shared" si="62"/>
        <v>3129.3542857142857</v>
      </c>
      <c r="Y479" s="30">
        <f t="shared" si="63"/>
        <v>0.82554816068164494</v>
      </c>
    </row>
    <row r="480" spans="1:25" x14ac:dyDescent="0.45">
      <c r="A480" s="4">
        <v>13219</v>
      </c>
      <c r="B480" s="4">
        <v>477</v>
      </c>
      <c r="C480" s="3">
        <v>2</v>
      </c>
      <c r="D480" s="4" t="s">
        <v>65</v>
      </c>
      <c r="E480" s="19" t="s">
        <v>566</v>
      </c>
      <c r="F480" s="3">
        <v>84772</v>
      </c>
      <c r="G480" s="4">
        <v>3419</v>
      </c>
      <c r="H480" s="4">
        <v>1629</v>
      </c>
      <c r="I480" s="4">
        <v>2643</v>
      </c>
      <c r="J480" s="4">
        <v>2843</v>
      </c>
      <c r="K480" s="4">
        <v>2726</v>
      </c>
      <c r="L480" s="4">
        <v>3002</v>
      </c>
      <c r="M480" s="4">
        <v>3076</v>
      </c>
      <c r="N480" s="4">
        <v>3385</v>
      </c>
      <c r="O480" s="4">
        <f t="shared" si="56"/>
        <v>19304</v>
      </c>
      <c r="P480" s="20">
        <f t="shared" si="57"/>
        <v>0.17711355159552425</v>
      </c>
      <c r="Q480" s="21">
        <f t="shared" si="58"/>
        <v>1.2397948611686698</v>
      </c>
      <c r="R480" s="3">
        <f t="shared" si="59"/>
        <v>683.8</v>
      </c>
      <c r="S480" s="22">
        <v>1.6</v>
      </c>
      <c r="T480" s="4">
        <f t="shared" si="60"/>
        <v>993.34285714285761</v>
      </c>
      <c r="U480" s="21">
        <v>1.8</v>
      </c>
      <c r="V480" s="3">
        <f t="shared" si="61"/>
        <v>1544.885714285715</v>
      </c>
      <c r="W480" s="22">
        <v>2.0699999999999998</v>
      </c>
      <c r="X480" s="4">
        <f t="shared" si="62"/>
        <v>2289.4685714285715</v>
      </c>
      <c r="Y480" s="30">
        <f t="shared" si="63"/>
        <v>0.82618575778325476</v>
      </c>
    </row>
    <row r="481" spans="1:25" x14ac:dyDescent="0.45">
      <c r="A481" s="4">
        <v>8219</v>
      </c>
      <c r="B481" s="4">
        <v>478</v>
      </c>
      <c r="C481" s="3">
        <v>2</v>
      </c>
      <c r="D481" s="4" t="s">
        <v>184</v>
      </c>
      <c r="E481" s="19" t="s">
        <v>567</v>
      </c>
      <c r="F481" s="3">
        <v>84651</v>
      </c>
      <c r="G481" s="4">
        <v>2978</v>
      </c>
      <c r="H481" s="4">
        <v>1880</v>
      </c>
      <c r="I481" s="4">
        <v>1781</v>
      </c>
      <c r="J481" s="4">
        <v>1745</v>
      </c>
      <c r="K481" s="4">
        <v>1921</v>
      </c>
      <c r="L481" s="4">
        <v>2571</v>
      </c>
      <c r="M481" s="4">
        <v>3191</v>
      </c>
      <c r="N481" s="4">
        <v>3430</v>
      </c>
      <c r="O481" s="4">
        <f t="shared" si="56"/>
        <v>16519</v>
      </c>
      <c r="P481" s="20">
        <f t="shared" si="57"/>
        <v>0.18027725649252377</v>
      </c>
      <c r="Q481" s="21">
        <f t="shared" si="58"/>
        <v>1.2619407954476665</v>
      </c>
      <c r="R481" s="3">
        <f t="shared" si="59"/>
        <v>595.6</v>
      </c>
      <c r="S481" s="22">
        <v>1.6</v>
      </c>
      <c r="T481" s="4">
        <f t="shared" si="60"/>
        <v>797.77142857142871</v>
      </c>
      <c r="U481" s="21">
        <v>1.8</v>
      </c>
      <c r="V481" s="3">
        <f t="shared" si="61"/>
        <v>1269.7428571428572</v>
      </c>
      <c r="W481" s="22">
        <v>2.0699999999999998</v>
      </c>
      <c r="X481" s="4">
        <f t="shared" si="62"/>
        <v>1906.9042857142858</v>
      </c>
      <c r="Y481" s="30">
        <f t="shared" si="63"/>
        <v>0.82671681405578534</v>
      </c>
    </row>
    <row r="482" spans="1:25" x14ac:dyDescent="0.45">
      <c r="A482" s="4">
        <v>27208</v>
      </c>
      <c r="B482" s="4">
        <v>479</v>
      </c>
      <c r="C482" s="3">
        <v>2</v>
      </c>
      <c r="D482" s="4" t="s">
        <v>44</v>
      </c>
      <c r="E482" s="19" t="s">
        <v>568</v>
      </c>
      <c r="F482" s="3">
        <v>84443</v>
      </c>
      <c r="G482" s="4">
        <v>2929</v>
      </c>
      <c r="H482" s="4">
        <v>2353</v>
      </c>
      <c r="I482" s="4">
        <v>2170</v>
      </c>
      <c r="J482" s="4">
        <v>1821</v>
      </c>
      <c r="K482" s="4">
        <v>1939</v>
      </c>
      <c r="L482" s="4">
        <v>2178</v>
      </c>
      <c r="M482" s="4">
        <v>2775</v>
      </c>
      <c r="N482" s="4">
        <v>3671</v>
      </c>
      <c r="O482" s="4">
        <f t="shared" si="56"/>
        <v>16907</v>
      </c>
      <c r="P482" s="20">
        <f t="shared" si="57"/>
        <v>0.1732418524871355</v>
      </c>
      <c r="Q482" s="21">
        <f t="shared" si="58"/>
        <v>1.2126929674099485</v>
      </c>
      <c r="R482" s="3">
        <f t="shared" si="59"/>
        <v>585.79999999999995</v>
      </c>
      <c r="S482" s="22">
        <v>1.6</v>
      </c>
      <c r="T482" s="4">
        <f t="shared" si="60"/>
        <v>935.45714285714303</v>
      </c>
      <c r="U482" s="21">
        <v>1.8</v>
      </c>
      <c r="V482" s="3">
        <f t="shared" si="61"/>
        <v>1418.5142857142864</v>
      </c>
      <c r="W482" s="22">
        <v>2.0699999999999998</v>
      </c>
      <c r="X482" s="4">
        <f t="shared" si="62"/>
        <v>2070.6414285714282</v>
      </c>
      <c r="Y482" s="30">
        <f t="shared" si="63"/>
        <v>0.82729346969972217</v>
      </c>
    </row>
    <row r="483" spans="1:25" x14ac:dyDescent="0.45">
      <c r="A483" s="4">
        <v>21203</v>
      </c>
      <c r="B483" s="4">
        <v>480</v>
      </c>
      <c r="C483" s="3">
        <v>2</v>
      </c>
      <c r="D483" s="4" t="s">
        <v>121</v>
      </c>
      <c r="E483" s="19" t="s">
        <v>569</v>
      </c>
      <c r="F483" s="3">
        <v>84419</v>
      </c>
      <c r="G483" s="4">
        <v>3080</v>
      </c>
      <c r="H483" s="4">
        <v>1812</v>
      </c>
      <c r="I483" s="4">
        <v>1316</v>
      </c>
      <c r="J483" s="4">
        <v>1569</v>
      </c>
      <c r="K483" s="4">
        <v>1763</v>
      </c>
      <c r="L483" s="4">
        <v>2246</v>
      </c>
      <c r="M483" s="4">
        <v>2631</v>
      </c>
      <c r="N483" s="4">
        <v>3131</v>
      </c>
      <c r="O483" s="4">
        <f t="shared" si="56"/>
        <v>14468</v>
      </c>
      <c r="P483" s="20">
        <f t="shared" si="57"/>
        <v>0.21288360519767763</v>
      </c>
      <c r="Q483" s="21">
        <f t="shared" si="58"/>
        <v>1.4901852363837433</v>
      </c>
      <c r="R483" s="3">
        <f t="shared" si="59"/>
        <v>616</v>
      </c>
      <c r="S483" s="22">
        <v>1.6</v>
      </c>
      <c r="T483" s="4">
        <f t="shared" si="60"/>
        <v>226.97142857142899</v>
      </c>
      <c r="U483" s="21">
        <v>1.8</v>
      </c>
      <c r="V483" s="3">
        <f t="shared" si="61"/>
        <v>640.34285714285761</v>
      </c>
      <c r="W483" s="22">
        <v>2.0699999999999998</v>
      </c>
      <c r="X483" s="4">
        <f t="shared" si="62"/>
        <v>1198.3942857142856</v>
      </c>
      <c r="Y483" s="30">
        <f t="shared" si="63"/>
        <v>0.82762721209422052</v>
      </c>
    </row>
    <row r="484" spans="1:25" x14ac:dyDescent="0.45">
      <c r="A484" s="4">
        <v>23102</v>
      </c>
      <c r="B484" s="4">
        <v>481</v>
      </c>
      <c r="C484" s="3">
        <v>0</v>
      </c>
      <c r="D484" s="4" t="s">
        <v>46</v>
      </c>
      <c r="E484" s="19" t="s">
        <v>570</v>
      </c>
      <c r="F484" s="3">
        <v>84392</v>
      </c>
      <c r="G484" s="4">
        <v>3453</v>
      </c>
      <c r="H484" s="4">
        <v>1331</v>
      </c>
      <c r="I484" s="4">
        <v>2482</v>
      </c>
      <c r="J484" s="4">
        <v>3040</v>
      </c>
      <c r="K484" s="4">
        <v>3155</v>
      </c>
      <c r="L484" s="4">
        <v>3251</v>
      </c>
      <c r="M484" s="4">
        <v>3401</v>
      </c>
      <c r="N484" s="4">
        <v>3631</v>
      </c>
      <c r="O484" s="4">
        <f t="shared" si="56"/>
        <v>20291</v>
      </c>
      <c r="P484" s="20">
        <f t="shared" si="57"/>
        <v>0.17017396875462026</v>
      </c>
      <c r="Q484" s="21">
        <f t="shared" si="58"/>
        <v>1.1912177812823419</v>
      </c>
      <c r="R484" s="3">
        <f t="shared" si="59"/>
        <v>690.6</v>
      </c>
      <c r="S484" s="22">
        <v>1.6</v>
      </c>
      <c r="T484" s="4">
        <f t="shared" si="60"/>
        <v>1184.942857142858</v>
      </c>
      <c r="U484" s="21">
        <v>1.8</v>
      </c>
      <c r="V484" s="3">
        <f t="shared" si="61"/>
        <v>1764.6857142857152</v>
      </c>
      <c r="W484" s="22">
        <v>2.0699999999999998</v>
      </c>
      <c r="X484" s="4">
        <f t="shared" si="62"/>
        <v>2547.3385714285714</v>
      </c>
      <c r="Y484" s="30">
        <f t="shared" si="63"/>
        <v>0.82833662374993422</v>
      </c>
    </row>
    <row r="485" spans="1:25" x14ac:dyDescent="0.45">
      <c r="A485" s="4">
        <v>23224</v>
      </c>
      <c r="B485" s="4">
        <v>482</v>
      </c>
      <c r="C485" s="3">
        <v>2</v>
      </c>
      <c r="D485" s="4" t="s">
        <v>46</v>
      </c>
      <c r="E485" s="19" t="s">
        <v>571</v>
      </c>
      <c r="F485" s="3">
        <v>84364</v>
      </c>
      <c r="G485" s="4">
        <v>3150</v>
      </c>
      <c r="H485" s="4">
        <v>2022</v>
      </c>
      <c r="I485" s="4">
        <v>2084</v>
      </c>
      <c r="J485" s="4">
        <v>1901</v>
      </c>
      <c r="K485" s="4">
        <v>2032</v>
      </c>
      <c r="L485" s="4">
        <v>2277</v>
      </c>
      <c r="M485" s="4">
        <v>2821</v>
      </c>
      <c r="N485" s="4">
        <v>3361</v>
      </c>
      <c r="O485" s="4">
        <f t="shared" si="56"/>
        <v>16498</v>
      </c>
      <c r="P485" s="20">
        <f t="shared" si="57"/>
        <v>0.1909322342102073</v>
      </c>
      <c r="Q485" s="21">
        <f t="shared" si="58"/>
        <v>1.3365256394714511</v>
      </c>
      <c r="R485" s="3">
        <f t="shared" si="59"/>
        <v>630</v>
      </c>
      <c r="S485" s="22">
        <v>1.6</v>
      </c>
      <c r="T485" s="4">
        <f t="shared" si="60"/>
        <v>620.97142857142899</v>
      </c>
      <c r="U485" s="21">
        <v>1.8</v>
      </c>
      <c r="V485" s="3">
        <f t="shared" si="61"/>
        <v>1092.3428571428576</v>
      </c>
      <c r="W485" s="22">
        <v>2.0699999999999998</v>
      </c>
      <c r="X485" s="4">
        <f t="shared" si="62"/>
        <v>1728.6942857142858</v>
      </c>
      <c r="Y485" s="30">
        <f t="shared" si="63"/>
        <v>0.82881805008611364</v>
      </c>
    </row>
    <row r="486" spans="1:25" x14ac:dyDescent="0.45">
      <c r="A486" s="4">
        <v>11229</v>
      </c>
      <c r="B486" s="4">
        <v>483</v>
      </c>
      <c r="C486" s="3">
        <v>2</v>
      </c>
      <c r="D486" s="4" t="s">
        <v>57</v>
      </c>
      <c r="E486" s="19" t="s">
        <v>572</v>
      </c>
      <c r="F486" s="3">
        <v>83989</v>
      </c>
      <c r="G486" s="4">
        <v>4004</v>
      </c>
      <c r="H486" s="4">
        <v>1771</v>
      </c>
      <c r="I486" s="4">
        <v>2709</v>
      </c>
      <c r="J486" s="4">
        <v>2997</v>
      </c>
      <c r="K486" s="4">
        <v>3019</v>
      </c>
      <c r="L486" s="4">
        <v>3197</v>
      </c>
      <c r="M486" s="4">
        <v>3147</v>
      </c>
      <c r="N486" s="4">
        <v>3489</v>
      </c>
      <c r="O486" s="4">
        <f t="shared" si="56"/>
        <v>20329</v>
      </c>
      <c r="P486" s="20">
        <f t="shared" si="57"/>
        <v>0.19696000787052978</v>
      </c>
      <c r="Q486" s="21">
        <f t="shared" si="58"/>
        <v>1.3787200550937084</v>
      </c>
      <c r="R486" s="3">
        <f t="shared" si="59"/>
        <v>800.8</v>
      </c>
      <c r="S486" s="22">
        <v>1.6</v>
      </c>
      <c r="T486" s="4">
        <f t="shared" si="60"/>
        <v>642.62857142857229</v>
      </c>
      <c r="U486" s="21">
        <v>1.8</v>
      </c>
      <c r="V486" s="3">
        <f t="shared" si="61"/>
        <v>1223.4571428571435</v>
      </c>
      <c r="W486" s="22">
        <v>2.0699999999999998</v>
      </c>
      <c r="X486" s="4">
        <f t="shared" si="62"/>
        <v>2007.5757142857137</v>
      </c>
      <c r="Y486" s="30">
        <f t="shared" si="63"/>
        <v>0.82937714247666439</v>
      </c>
    </row>
    <row r="487" spans="1:25" x14ac:dyDescent="0.45">
      <c r="A487" s="4">
        <v>14218</v>
      </c>
      <c r="B487" s="4">
        <v>484</v>
      </c>
      <c r="C487" s="3">
        <v>2</v>
      </c>
      <c r="D487" s="4" t="s">
        <v>42</v>
      </c>
      <c r="E487" s="19" t="s">
        <v>573</v>
      </c>
      <c r="F487" s="3">
        <v>83913</v>
      </c>
      <c r="G487" s="4">
        <v>2963</v>
      </c>
      <c r="H487" s="4">
        <v>2089</v>
      </c>
      <c r="I487" s="4">
        <v>1812</v>
      </c>
      <c r="J487" s="4">
        <v>1772</v>
      </c>
      <c r="K487" s="4">
        <v>1977</v>
      </c>
      <c r="L487" s="4">
        <v>2282</v>
      </c>
      <c r="M487" s="4">
        <v>2789</v>
      </c>
      <c r="N487" s="4">
        <v>3564</v>
      </c>
      <c r="O487" s="4">
        <f t="shared" si="56"/>
        <v>16285</v>
      </c>
      <c r="P487" s="20">
        <f t="shared" si="57"/>
        <v>0.18194657660423702</v>
      </c>
      <c r="Q487" s="21">
        <f t="shared" si="58"/>
        <v>1.2736260362296592</v>
      </c>
      <c r="R487" s="3">
        <f t="shared" si="59"/>
        <v>592.6</v>
      </c>
      <c r="S487" s="22">
        <v>1.6</v>
      </c>
      <c r="T487" s="4">
        <f t="shared" si="60"/>
        <v>759.28571428571468</v>
      </c>
      <c r="U487" s="21">
        <v>1.8</v>
      </c>
      <c r="V487" s="3">
        <f t="shared" si="61"/>
        <v>1224.5714285714294</v>
      </c>
      <c r="W487" s="22">
        <v>2.0699999999999998</v>
      </c>
      <c r="X487" s="4">
        <f t="shared" si="62"/>
        <v>1852.7071428571426</v>
      </c>
      <c r="Y487" s="30">
        <f t="shared" si="63"/>
        <v>0.82989310531588367</v>
      </c>
    </row>
    <row r="488" spans="1:25" x14ac:dyDescent="0.45">
      <c r="A488" s="4">
        <v>13220</v>
      </c>
      <c r="B488" s="4">
        <v>485</v>
      </c>
      <c r="C488" s="3">
        <v>2</v>
      </c>
      <c r="D488" s="4" t="s">
        <v>65</v>
      </c>
      <c r="E488" s="19" t="s">
        <v>574</v>
      </c>
      <c r="F488" s="3">
        <v>83901</v>
      </c>
      <c r="G488" s="4">
        <v>3168</v>
      </c>
      <c r="H488" s="4">
        <v>1947</v>
      </c>
      <c r="I488" s="4">
        <v>2027</v>
      </c>
      <c r="J488" s="4">
        <v>1897</v>
      </c>
      <c r="K488" s="4">
        <v>2106</v>
      </c>
      <c r="L488" s="4">
        <v>2353</v>
      </c>
      <c r="M488" s="4">
        <v>2768</v>
      </c>
      <c r="N488" s="4">
        <v>3413</v>
      </c>
      <c r="O488" s="4">
        <f t="shared" si="56"/>
        <v>16511</v>
      </c>
      <c r="P488" s="20">
        <f t="shared" si="57"/>
        <v>0.19187208527648233</v>
      </c>
      <c r="Q488" s="21">
        <f t="shared" si="58"/>
        <v>1.3431045969353763</v>
      </c>
      <c r="R488" s="3">
        <f t="shared" si="59"/>
        <v>633.6</v>
      </c>
      <c r="S488" s="22">
        <v>1.6</v>
      </c>
      <c r="T488" s="4">
        <f t="shared" si="60"/>
        <v>605.94285714285752</v>
      </c>
      <c r="U488" s="21">
        <v>1.8</v>
      </c>
      <c r="V488" s="3">
        <f t="shared" si="61"/>
        <v>1077.6857142857152</v>
      </c>
      <c r="W488" s="22">
        <v>2.0699999999999998</v>
      </c>
      <c r="X488" s="4">
        <f t="shared" si="62"/>
        <v>1714.5385714285712</v>
      </c>
      <c r="Y488" s="30">
        <f t="shared" si="63"/>
        <v>0.83037058940864805</v>
      </c>
    </row>
    <row r="489" spans="1:25" x14ac:dyDescent="0.45">
      <c r="A489" s="4">
        <v>26102</v>
      </c>
      <c r="B489" s="4">
        <v>486</v>
      </c>
      <c r="C489" s="3">
        <v>0</v>
      </c>
      <c r="D489" s="4" t="s">
        <v>55</v>
      </c>
      <c r="E489" s="19" t="s">
        <v>575</v>
      </c>
      <c r="F489" s="3">
        <v>83832</v>
      </c>
      <c r="G489" s="4">
        <v>1992</v>
      </c>
      <c r="H489" s="4">
        <v>2348</v>
      </c>
      <c r="I489" s="4">
        <v>4431</v>
      </c>
      <c r="J489" s="4">
        <v>2697</v>
      </c>
      <c r="K489" s="4">
        <v>2347</v>
      </c>
      <c r="L489" s="4">
        <v>2576</v>
      </c>
      <c r="M489" s="4">
        <v>2878</v>
      </c>
      <c r="N489" s="4">
        <v>3263</v>
      </c>
      <c r="O489" s="4">
        <f t="shared" si="56"/>
        <v>20540</v>
      </c>
      <c r="P489" s="20">
        <f t="shared" si="57"/>
        <v>9.6981499513145081E-2</v>
      </c>
      <c r="Q489" s="21">
        <f t="shared" si="58"/>
        <v>0.67887049659201559</v>
      </c>
      <c r="R489" s="3">
        <f t="shared" si="59"/>
        <v>398.4</v>
      </c>
      <c r="S489" s="22">
        <v>1.6</v>
      </c>
      <c r="T489" s="4">
        <f t="shared" si="60"/>
        <v>2702.8571428571431</v>
      </c>
      <c r="U489" s="21">
        <v>1.8</v>
      </c>
      <c r="V489" s="3">
        <f t="shared" si="61"/>
        <v>3289.7142857142862</v>
      </c>
      <c r="W489" s="22">
        <v>2.0699999999999998</v>
      </c>
      <c r="X489" s="4">
        <f t="shared" si="62"/>
        <v>4081.9714285714281</v>
      </c>
      <c r="Y489" s="30">
        <f t="shared" si="63"/>
        <v>0.83150738297908222</v>
      </c>
    </row>
    <row r="490" spans="1:25" x14ac:dyDescent="0.45">
      <c r="A490" s="4">
        <v>29203</v>
      </c>
      <c r="B490" s="4">
        <v>487</v>
      </c>
      <c r="C490" s="3">
        <v>2</v>
      </c>
      <c r="D490" s="4" t="s">
        <v>140</v>
      </c>
      <c r="E490" s="19" t="s">
        <v>576</v>
      </c>
      <c r="F490" s="3">
        <v>83285</v>
      </c>
      <c r="G490" s="4">
        <v>2464</v>
      </c>
      <c r="H490" s="4">
        <v>1894</v>
      </c>
      <c r="I490" s="4">
        <v>1830</v>
      </c>
      <c r="J490" s="4">
        <v>1759</v>
      </c>
      <c r="K490" s="4">
        <v>1876</v>
      </c>
      <c r="L490" s="4">
        <v>2087</v>
      </c>
      <c r="M490" s="4">
        <v>2511</v>
      </c>
      <c r="N490" s="4">
        <v>3395</v>
      </c>
      <c r="O490" s="4">
        <f t="shared" si="56"/>
        <v>15352</v>
      </c>
      <c r="P490" s="20">
        <f t="shared" si="57"/>
        <v>0.16050026055237102</v>
      </c>
      <c r="Q490" s="21">
        <f t="shared" si="58"/>
        <v>1.123501823866597</v>
      </c>
      <c r="R490" s="3">
        <f t="shared" si="59"/>
        <v>492.8</v>
      </c>
      <c r="S490" s="22">
        <v>1.6</v>
      </c>
      <c r="T490" s="4">
        <f t="shared" si="60"/>
        <v>1045.0285714285719</v>
      </c>
      <c r="U490" s="21">
        <v>1.8</v>
      </c>
      <c r="V490" s="3">
        <f t="shared" si="61"/>
        <v>1483.6571428571433</v>
      </c>
      <c r="W490" s="22">
        <v>2.0699999999999998</v>
      </c>
      <c r="X490" s="4">
        <f t="shared" si="62"/>
        <v>2075.8057142857142</v>
      </c>
      <c r="Y490" s="30">
        <f t="shared" si="63"/>
        <v>0.83208547683171274</v>
      </c>
    </row>
    <row r="491" spans="1:25" x14ac:dyDescent="0.45">
      <c r="A491" s="4">
        <v>25207</v>
      </c>
      <c r="B491" s="4">
        <v>488</v>
      </c>
      <c r="C491" s="3">
        <v>2</v>
      </c>
      <c r="D491" s="4" t="s">
        <v>145</v>
      </c>
      <c r="E491" s="19" t="s">
        <v>577</v>
      </c>
      <c r="F491" s="3">
        <v>83236</v>
      </c>
      <c r="G491" s="4">
        <v>3977</v>
      </c>
      <c r="H491" s="4">
        <v>2327</v>
      </c>
      <c r="I491" s="4">
        <v>1963</v>
      </c>
      <c r="J491" s="4">
        <v>1882</v>
      </c>
      <c r="K491" s="4">
        <v>2401</v>
      </c>
      <c r="L491" s="4">
        <v>2828</v>
      </c>
      <c r="M491" s="4">
        <v>3300</v>
      </c>
      <c r="N491" s="4">
        <v>3716</v>
      </c>
      <c r="O491" s="4">
        <f t="shared" si="56"/>
        <v>18417</v>
      </c>
      <c r="P491" s="20">
        <f t="shared" si="57"/>
        <v>0.21594179290872564</v>
      </c>
      <c r="Q491" s="21">
        <f t="shared" si="58"/>
        <v>1.5115925503610794</v>
      </c>
      <c r="R491" s="3">
        <f t="shared" si="59"/>
        <v>795.4</v>
      </c>
      <c r="S491" s="22">
        <v>1.6</v>
      </c>
      <c r="T491" s="4">
        <f t="shared" si="60"/>
        <v>232.60000000000036</v>
      </c>
      <c r="U491" s="21">
        <v>1.8</v>
      </c>
      <c r="V491" s="3">
        <f t="shared" si="61"/>
        <v>758.80000000000018</v>
      </c>
      <c r="W491" s="22">
        <v>2.0699999999999998</v>
      </c>
      <c r="X491" s="4">
        <f t="shared" si="62"/>
        <v>1469.17</v>
      </c>
      <c r="Y491" s="30">
        <f t="shared" si="63"/>
        <v>0.83249462790959261</v>
      </c>
    </row>
    <row r="492" spans="1:25" x14ac:dyDescent="0.45">
      <c r="A492" s="4">
        <v>23226</v>
      </c>
      <c r="B492" s="4">
        <v>489</v>
      </c>
      <c r="C492" s="3">
        <v>2</v>
      </c>
      <c r="D492" s="4" t="s">
        <v>46</v>
      </c>
      <c r="E492" s="19" t="s">
        <v>578</v>
      </c>
      <c r="F492" s="3">
        <v>83144</v>
      </c>
      <c r="G492" s="4">
        <v>3346</v>
      </c>
      <c r="H492" s="4">
        <v>2095</v>
      </c>
      <c r="I492" s="4">
        <v>2029</v>
      </c>
      <c r="J492" s="4">
        <v>1778</v>
      </c>
      <c r="K492" s="4">
        <v>2066</v>
      </c>
      <c r="L492" s="4">
        <v>2492</v>
      </c>
      <c r="M492" s="4">
        <v>2984</v>
      </c>
      <c r="N492" s="4">
        <v>3705</v>
      </c>
      <c r="O492" s="4">
        <f t="shared" si="56"/>
        <v>17149</v>
      </c>
      <c r="P492" s="20">
        <f t="shared" si="57"/>
        <v>0.1951134176919937</v>
      </c>
      <c r="Q492" s="21">
        <f t="shared" si="58"/>
        <v>1.3657939238439558</v>
      </c>
      <c r="R492" s="3">
        <f t="shared" si="59"/>
        <v>669.2</v>
      </c>
      <c r="S492" s="22">
        <v>1.6</v>
      </c>
      <c r="T492" s="4">
        <f t="shared" si="60"/>
        <v>573.77142857142871</v>
      </c>
      <c r="U492" s="21">
        <v>1.8</v>
      </c>
      <c r="V492" s="3">
        <f t="shared" si="61"/>
        <v>1063.7428571428572</v>
      </c>
      <c r="W492" s="22">
        <v>2.0699999999999998</v>
      </c>
      <c r="X492" s="4">
        <f t="shared" si="62"/>
        <v>1725.204285714286</v>
      </c>
      <c r="Y492" s="30">
        <f t="shared" si="63"/>
        <v>0.83297508231110029</v>
      </c>
    </row>
    <row r="493" spans="1:25" x14ac:dyDescent="0.45">
      <c r="A493" s="4">
        <v>44203</v>
      </c>
      <c r="B493" s="4">
        <v>490</v>
      </c>
      <c r="C493" s="3">
        <v>2</v>
      </c>
      <c r="D493" s="4" t="s">
        <v>100</v>
      </c>
      <c r="E493" s="19" t="s">
        <v>579</v>
      </c>
      <c r="F493" s="3">
        <v>82863</v>
      </c>
      <c r="G493" s="4">
        <v>3335</v>
      </c>
      <c r="H493" s="4">
        <v>1668</v>
      </c>
      <c r="I493" s="4">
        <v>1582</v>
      </c>
      <c r="J493" s="4">
        <v>1727</v>
      </c>
      <c r="K493" s="4">
        <v>2057</v>
      </c>
      <c r="L493" s="4">
        <v>2345</v>
      </c>
      <c r="M493" s="4">
        <v>2486</v>
      </c>
      <c r="N493" s="4">
        <v>2779</v>
      </c>
      <c r="O493" s="4">
        <f t="shared" si="56"/>
        <v>14644</v>
      </c>
      <c r="P493" s="20">
        <f t="shared" si="57"/>
        <v>0.22773832286260584</v>
      </c>
      <c r="Q493" s="21">
        <f t="shared" si="58"/>
        <v>1.594168260038241</v>
      </c>
      <c r="R493" s="3">
        <f t="shared" si="59"/>
        <v>667</v>
      </c>
      <c r="S493" s="22">
        <v>1.6</v>
      </c>
      <c r="T493" s="4">
        <f t="shared" si="60"/>
        <v>12.200000000000273</v>
      </c>
      <c r="U493" s="21">
        <v>1.8</v>
      </c>
      <c r="V493" s="3">
        <f t="shared" si="61"/>
        <v>430.60000000000036</v>
      </c>
      <c r="W493" s="22">
        <v>2.0699999999999998</v>
      </c>
      <c r="X493" s="4">
        <f t="shared" si="62"/>
        <v>995.4399999999996</v>
      </c>
      <c r="Y493" s="30">
        <f t="shared" si="63"/>
        <v>0.83325230370070447</v>
      </c>
    </row>
    <row r="494" spans="1:25" x14ac:dyDescent="0.45">
      <c r="A494" s="4">
        <v>26106</v>
      </c>
      <c r="B494" s="4">
        <v>491</v>
      </c>
      <c r="C494" s="3">
        <v>0</v>
      </c>
      <c r="D494" s="4" t="s">
        <v>55</v>
      </c>
      <c r="E494" s="19" t="s">
        <v>580</v>
      </c>
      <c r="F494" s="3">
        <v>82784</v>
      </c>
      <c r="G494" s="4">
        <v>2655</v>
      </c>
      <c r="H494" s="4">
        <v>1421</v>
      </c>
      <c r="I494" s="4">
        <v>3332</v>
      </c>
      <c r="J494" s="4">
        <v>4090</v>
      </c>
      <c r="K494" s="4">
        <v>3495</v>
      </c>
      <c r="L494" s="4">
        <v>3301</v>
      </c>
      <c r="M494" s="4">
        <v>3327</v>
      </c>
      <c r="N494" s="4">
        <v>3463</v>
      </c>
      <c r="O494" s="4">
        <f t="shared" si="56"/>
        <v>22429</v>
      </c>
      <c r="P494" s="20">
        <f t="shared" si="57"/>
        <v>0.11837353426367649</v>
      </c>
      <c r="Q494" s="21">
        <f t="shared" si="58"/>
        <v>0.82861473984573542</v>
      </c>
      <c r="R494" s="3">
        <f t="shared" si="59"/>
        <v>531</v>
      </c>
      <c r="S494" s="22">
        <v>1.6</v>
      </c>
      <c r="T494" s="4">
        <f t="shared" si="60"/>
        <v>2471.6285714285723</v>
      </c>
      <c r="U494" s="21">
        <v>1.8</v>
      </c>
      <c r="V494" s="3">
        <f t="shared" si="61"/>
        <v>3112.4571428571435</v>
      </c>
      <c r="W494" s="22">
        <v>2.0699999999999998</v>
      </c>
      <c r="X494" s="4">
        <f t="shared" si="62"/>
        <v>3977.5757142857137</v>
      </c>
      <c r="Y494" s="30">
        <f t="shared" si="63"/>
        <v>0.83436002397191122</v>
      </c>
    </row>
    <row r="495" spans="1:25" x14ac:dyDescent="0.45">
      <c r="A495" s="4">
        <v>38213</v>
      </c>
      <c r="B495" s="4">
        <v>492</v>
      </c>
      <c r="C495" s="3">
        <v>2</v>
      </c>
      <c r="D495" s="4" t="s">
        <v>94</v>
      </c>
      <c r="E495" s="19" t="s">
        <v>581</v>
      </c>
      <c r="F495" s="3">
        <v>82754</v>
      </c>
      <c r="G495" s="4">
        <v>2636</v>
      </c>
      <c r="H495" s="4">
        <v>1448</v>
      </c>
      <c r="I495" s="4">
        <v>1441</v>
      </c>
      <c r="J495" s="4">
        <v>1684</v>
      </c>
      <c r="K495" s="4">
        <v>1905</v>
      </c>
      <c r="L495" s="4">
        <v>2070</v>
      </c>
      <c r="M495" s="4">
        <v>2492</v>
      </c>
      <c r="N495" s="4">
        <v>2882</v>
      </c>
      <c r="O495" s="4">
        <f t="shared" si="56"/>
        <v>13922</v>
      </c>
      <c r="P495" s="20">
        <f t="shared" si="57"/>
        <v>0.18934061198103722</v>
      </c>
      <c r="Q495" s="21">
        <f t="shared" si="58"/>
        <v>1.3253842838672605</v>
      </c>
      <c r="R495" s="3">
        <f t="shared" si="59"/>
        <v>527.20000000000005</v>
      </c>
      <c r="S495" s="22">
        <v>1.6</v>
      </c>
      <c r="T495" s="4">
        <f t="shared" si="60"/>
        <v>546.17142857142881</v>
      </c>
      <c r="U495" s="21">
        <v>1.8</v>
      </c>
      <c r="V495" s="3">
        <f t="shared" si="61"/>
        <v>943.94285714285752</v>
      </c>
      <c r="W495" s="22">
        <v>2.0699999999999998</v>
      </c>
      <c r="X495" s="4">
        <f t="shared" si="62"/>
        <v>1480.9342857142856</v>
      </c>
      <c r="Y495" s="30">
        <f t="shared" si="63"/>
        <v>0.83477245130113065</v>
      </c>
    </row>
    <row r="496" spans="1:25" x14ac:dyDescent="0.45">
      <c r="A496" s="4">
        <v>1205</v>
      </c>
      <c r="B496" s="4">
        <v>493</v>
      </c>
      <c r="C496" s="3">
        <v>2</v>
      </c>
      <c r="D496" s="4" t="s">
        <v>48</v>
      </c>
      <c r="E496" s="19" t="s">
        <v>582</v>
      </c>
      <c r="F496" s="3">
        <v>82383</v>
      </c>
      <c r="G496" s="4">
        <v>2306</v>
      </c>
      <c r="H496" s="4">
        <v>1608</v>
      </c>
      <c r="I496" s="4">
        <v>1504</v>
      </c>
      <c r="J496" s="4">
        <v>1458</v>
      </c>
      <c r="K496" s="4">
        <v>1553</v>
      </c>
      <c r="L496" s="4">
        <v>1862</v>
      </c>
      <c r="M496" s="4">
        <v>2185</v>
      </c>
      <c r="N496" s="4">
        <v>2767</v>
      </c>
      <c r="O496" s="4">
        <f t="shared" si="56"/>
        <v>12937</v>
      </c>
      <c r="P496" s="20">
        <f t="shared" si="57"/>
        <v>0.17824843472211485</v>
      </c>
      <c r="Q496" s="21">
        <f t="shared" si="58"/>
        <v>1.2477390430548039</v>
      </c>
      <c r="R496" s="3">
        <f t="shared" si="59"/>
        <v>461.2</v>
      </c>
      <c r="S496" s="22">
        <v>1.6</v>
      </c>
      <c r="T496" s="4">
        <f t="shared" si="60"/>
        <v>651.02857142857192</v>
      </c>
      <c r="U496" s="21">
        <v>1.8</v>
      </c>
      <c r="V496" s="3">
        <f t="shared" si="61"/>
        <v>1020.6571428571433</v>
      </c>
      <c r="W496" s="22">
        <v>2.0699999999999998</v>
      </c>
      <c r="X496" s="4">
        <f t="shared" si="62"/>
        <v>1519.6557142857141</v>
      </c>
      <c r="Y496" s="30">
        <f t="shared" si="63"/>
        <v>0.83519566221171715</v>
      </c>
    </row>
    <row r="497" spans="1:25" x14ac:dyDescent="0.45">
      <c r="A497" s="4">
        <v>12225</v>
      </c>
      <c r="B497" s="4">
        <v>494</v>
      </c>
      <c r="C497" s="3">
        <v>2</v>
      </c>
      <c r="D497" s="4" t="s">
        <v>63</v>
      </c>
      <c r="E497" s="19" t="s">
        <v>583</v>
      </c>
      <c r="F497" s="3">
        <v>82206</v>
      </c>
      <c r="G497" s="4">
        <v>2474</v>
      </c>
      <c r="H497" s="4">
        <v>1631</v>
      </c>
      <c r="I497" s="4">
        <v>1660</v>
      </c>
      <c r="J497" s="4">
        <v>1582</v>
      </c>
      <c r="K497" s="4">
        <v>1810</v>
      </c>
      <c r="L497" s="4">
        <v>1926</v>
      </c>
      <c r="M497" s="4">
        <v>2211</v>
      </c>
      <c r="N497" s="4">
        <v>2816</v>
      </c>
      <c r="O497" s="4">
        <f t="shared" si="56"/>
        <v>13636</v>
      </c>
      <c r="P497" s="20">
        <f t="shared" si="57"/>
        <v>0.18143150484012907</v>
      </c>
      <c r="Q497" s="21">
        <f t="shared" si="58"/>
        <v>1.2700205338809034</v>
      </c>
      <c r="R497" s="3">
        <f t="shared" si="59"/>
        <v>494.8</v>
      </c>
      <c r="S497" s="22">
        <v>1.6</v>
      </c>
      <c r="T497" s="4">
        <f t="shared" si="60"/>
        <v>642.80000000000018</v>
      </c>
      <c r="U497" s="21">
        <v>1.8</v>
      </c>
      <c r="V497" s="3">
        <f t="shared" si="61"/>
        <v>1032.4000000000005</v>
      </c>
      <c r="W497" s="22">
        <v>2.0699999999999998</v>
      </c>
      <c r="X497" s="4">
        <f t="shared" si="62"/>
        <v>1558.3600000000001</v>
      </c>
      <c r="Y497" s="30">
        <f t="shared" si="63"/>
        <v>0.83562965192953387</v>
      </c>
    </row>
    <row r="498" spans="1:25" x14ac:dyDescent="0.45">
      <c r="A498" s="4">
        <v>27109</v>
      </c>
      <c r="B498" s="4">
        <v>495</v>
      </c>
      <c r="C498" s="3">
        <v>0</v>
      </c>
      <c r="D498" s="4" t="s">
        <v>44</v>
      </c>
      <c r="E498" s="19" t="s">
        <v>584</v>
      </c>
      <c r="F498" s="3">
        <v>82148</v>
      </c>
      <c r="G498" s="4">
        <v>3730</v>
      </c>
      <c r="H498" s="4">
        <v>1654</v>
      </c>
      <c r="I498" s="4">
        <v>2499</v>
      </c>
      <c r="J498" s="4">
        <v>3149</v>
      </c>
      <c r="K498" s="4">
        <v>3167</v>
      </c>
      <c r="L498" s="4">
        <v>3327</v>
      </c>
      <c r="M498" s="4">
        <v>3529</v>
      </c>
      <c r="N498" s="4">
        <v>3660</v>
      </c>
      <c r="O498" s="4">
        <f t="shared" si="56"/>
        <v>20985</v>
      </c>
      <c r="P498" s="20">
        <f t="shared" si="57"/>
        <v>0.17774600905408625</v>
      </c>
      <c r="Q498" s="21">
        <f t="shared" si="58"/>
        <v>1.2442220633786036</v>
      </c>
      <c r="R498" s="3">
        <f t="shared" si="59"/>
        <v>746</v>
      </c>
      <c r="S498" s="22">
        <v>1.6</v>
      </c>
      <c r="T498" s="4">
        <f t="shared" si="60"/>
        <v>1066.5714285714294</v>
      </c>
      <c r="U498" s="21">
        <v>1.8</v>
      </c>
      <c r="V498" s="3">
        <f t="shared" si="61"/>
        <v>1666.1428571428578</v>
      </c>
      <c r="W498" s="22">
        <v>2.0699999999999998</v>
      </c>
      <c r="X498" s="4">
        <f t="shared" si="62"/>
        <v>2475.5642857142857</v>
      </c>
      <c r="Y498" s="30">
        <f t="shared" si="63"/>
        <v>0.83631907507039638</v>
      </c>
    </row>
    <row r="499" spans="1:25" x14ac:dyDescent="0.45">
      <c r="A499" s="4">
        <v>15205</v>
      </c>
      <c r="B499" s="4">
        <v>496</v>
      </c>
      <c r="C499" s="3">
        <v>2</v>
      </c>
      <c r="D499" s="4" t="s">
        <v>71</v>
      </c>
      <c r="E499" s="19" t="s">
        <v>585</v>
      </c>
      <c r="F499" s="3">
        <v>81526</v>
      </c>
      <c r="G499" s="4">
        <v>2488</v>
      </c>
      <c r="H499" s="4">
        <v>1543</v>
      </c>
      <c r="I499" s="4">
        <v>1279</v>
      </c>
      <c r="J499" s="4">
        <v>1468</v>
      </c>
      <c r="K499" s="4">
        <v>1736</v>
      </c>
      <c r="L499" s="4">
        <v>1952</v>
      </c>
      <c r="M499" s="4">
        <v>2421</v>
      </c>
      <c r="N499" s="4">
        <v>2785</v>
      </c>
      <c r="O499" s="4">
        <f t="shared" si="56"/>
        <v>13184</v>
      </c>
      <c r="P499" s="20">
        <f t="shared" si="57"/>
        <v>0.18871359223300971</v>
      </c>
      <c r="Q499" s="21">
        <f t="shared" si="58"/>
        <v>1.320995145631068</v>
      </c>
      <c r="R499" s="3">
        <f t="shared" si="59"/>
        <v>497.6</v>
      </c>
      <c r="S499" s="22">
        <v>1.6</v>
      </c>
      <c r="T499" s="4">
        <f t="shared" si="60"/>
        <v>525.48571428571449</v>
      </c>
      <c r="U499" s="21">
        <v>1.8</v>
      </c>
      <c r="V499" s="3">
        <f t="shared" si="61"/>
        <v>902.17142857142881</v>
      </c>
      <c r="W499" s="22">
        <v>2.0699999999999998</v>
      </c>
      <c r="X499" s="4">
        <f t="shared" si="62"/>
        <v>1410.6971428571428</v>
      </c>
      <c r="Y499" s="30">
        <f t="shared" si="63"/>
        <v>0.83671194196569243</v>
      </c>
    </row>
    <row r="500" spans="1:25" x14ac:dyDescent="0.45">
      <c r="A500" s="4">
        <v>6202</v>
      </c>
      <c r="B500" s="4">
        <v>497</v>
      </c>
      <c r="C500" s="3">
        <v>2</v>
      </c>
      <c r="D500" s="4" t="s">
        <v>209</v>
      </c>
      <c r="E500" s="19" t="s">
        <v>586</v>
      </c>
      <c r="F500" s="3">
        <v>81252</v>
      </c>
      <c r="G500" s="4">
        <v>2450</v>
      </c>
      <c r="H500" s="4">
        <v>2083</v>
      </c>
      <c r="I500" s="4">
        <v>1786</v>
      </c>
      <c r="J500" s="4">
        <v>1506</v>
      </c>
      <c r="K500" s="4">
        <v>1745</v>
      </c>
      <c r="L500" s="4">
        <v>2104</v>
      </c>
      <c r="M500" s="4">
        <v>2349</v>
      </c>
      <c r="N500" s="4">
        <v>2719</v>
      </c>
      <c r="O500" s="4">
        <f t="shared" si="56"/>
        <v>14292</v>
      </c>
      <c r="P500" s="20">
        <f t="shared" si="57"/>
        <v>0.17142457318779736</v>
      </c>
      <c r="Q500" s="21">
        <f t="shared" si="58"/>
        <v>1.1999720123145816</v>
      </c>
      <c r="R500" s="3">
        <f t="shared" si="59"/>
        <v>490</v>
      </c>
      <c r="S500" s="22">
        <v>1.6</v>
      </c>
      <c r="T500" s="4">
        <f t="shared" si="60"/>
        <v>816.74285714285725</v>
      </c>
      <c r="U500" s="21">
        <v>1.8</v>
      </c>
      <c r="V500" s="3">
        <f t="shared" si="61"/>
        <v>1225.0857142857149</v>
      </c>
      <c r="W500" s="22">
        <v>2.0699999999999998</v>
      </c>
      <c r="X500" s="4">
        <f t="shared" si="62"/>
        <v>1776.3485714285716</v>
      </c>
      <c r="Y500" s="30">
        <f t="shared" si="63"/>
        <v>0.83720663960632646</v>
      </c>
    </row>
    <row r="501" spans="1:25" x14ac:dyDescent="0.45">
      <c r="A501" s="4">
        <v>25204</v>
      </c>
      <c r="B501" s="4">
        <v>498</v>
      </c>
      <c r="C501" s="3">
        <v>2</v>
      </c>
      <c r="D501" s="4" t="s">
        <v>145</v>
      </c>
      <c r="E501" s="19" t="s">
        <v>587</v>
      </c>
      <c r="F501" s="3">
        <v>81122</v>
      </c>
      <c r="G501" s="4">
        <v>3318</v>
      </c>
      <c r="H501" s="4">
        <v>1858</v>
      </c>
      <c r="I501" s="4">
        <v>1748</v>
      </c>
      <c r="J501" s="4">
        <v>1846</v>
      </c>
      <c r="K501" s="4">
        <v>2212</v>
      </c>
      <c r="L501" s="4">
        <v>2474</v>
      </c>
      <c r="M501" s="4">
        <v>2851</v>
      </c>
      <c r="N501" s="4">
        <v>3001</v>
      </c>
      <c r="O501" s="4">
        <f t="shared" si="56"/>
        <v>15990</v>
      </c>
      <c r="P501" s="20">
        <f t="shared" si="57"/>
        <v>0.2075046904315197</v>
      </c>
      <c r="Q501" s="21">
        <f t="shared" si="58"/>
        <v>1.452532833020638</v>
      </c>
      <c r="R501" s="3">
        <f t="shared" si="59"/>
        <v>663.6</v>
      </c>
      <c r="S501" s="22">
        <v>1.6</v>
      </c>
      <c r="T501" s="4">
        <f t="shared" si="60"/>
        <v>336.85714285714312</v>
      </c>
      <c r="U501" s="21">
        <v>1.8</v>
      </c>
      <c r="V501" s="3">
        <f t="shared" si="61"/>
        <v>793.71428571428623</v>
      </c>
      <c r="W501" s="22">
        <v>2.0699999999999998</v>
      </c>
      <c r="X501" s="4">
        <f t="shared" si="62"/>
        <v>1410.4714285714281</v>
      </c>
      <c r="Y501" s="30">
        <f t="shared" si="63"/>
        <v>0.83759944364215533</v>
      </c>
    </row>
    <row r="502" spans="1:25" x14ac:dyDescent="0.45">
      <c r="A502" s="4">
        <v>27107</v>
      </c>
      <c r="B502" s="4">
        <v>499</v>
      </c>
      <c r="C502" s="3">
        <v>0</v>
      </c>
      <c r="D502" s="4" t="s">
        <v>44</v>
      </c>
      <c r="E502" s="19" t="s">
        <v>588</v>
      </c>
      <c r="F502" s="3">
        <v>80948</v>
      </c>
      <c r="G502" s="4">
        <v>2599</v>
      </c>
      <c r="H502" s="4">
        <v>1546</v>
      </c>
      <c r="I502" s="4">
        <v>2532</v>
      </c>
      <c r="J502" s="4">
        <v>2658</v>
      </c>
      <c r="K502" s="4">
        <v>2441</v>
      </c>
      <c r="L502" s="4">
        <v>2351</v>
      </c>
      <c r="M502" s="4">
        <v>2548</v>
      </c>
      <c r="N502" s="4">
        <v>3155</v>
      </c>
      <c r="O502" s="4">
        <f t="shared" si="56"/>
        <v>17231</v>
      </c>
      <c r="P502" s="20">
        <f t="shared" si="57"/>
        <v>0.15083280134641053</v>
      </c>
      <c r="Q502" s="21">
        <f t="shared" si="58"/>
        <v>1.0558296094248738</v>
      </c>
      <c r="R502" s="3">
        <f t="shared" si="59"/>
        <v>519.79999999999995</v>
      </c>
      <c r="S502" s="22">
        <v>1.6</v>
      </c>
      <c r="T502" s="4">
        <f t="shared" si="60"/>
        <v>1339.514285714286</v>
      </c>
      <c r="U502" s="21">
        <v>1.8</v>
      </c>
      <c r="V502" s="3">
        <f t="shared" si="61"/>
        <v>1831.8285714285721</v>
      </c>
      <c r="W502" s="22">
        <v>2.0699999999999998</v>
      </c>
      <c r="X502" s="4">
        <f t="shared" si="62"/>
        <v>2496.4528571428573</v>
      </c>
      <c r="Y502" s="30">
        <f t="shared" si="63"/>
        <v>0.8382946840686385</v>
      </c>
    </row>
    <row r="503" spans="1:25" x14ac:dyDescent="0.45">
      <c r="A503" s="4">
        <v>18209</v>
      </c>
      <c r="B503" s="4">
        <v>500</v>
      </c>
      <c r="C503" s="3">
        <v>2</v>
      </c>
      <c r="D503" s="4" t="s">
        <v>193</v>
      </c>
      <c r="E503" s="19" t="s">
        <v>589</v>
      </c>
      <c r="F503" s="3">
        <v>80611</v>
      </c>
      <c r="G503" s="4">
        <v>3054</v>
      </c>
      <c r="H503" s="4">
        <v>1855</v>
      </c>
      <c r="I503" s="4">
        <v>1752</v>
      </c>
      <c r="J503" s="4">
        <v>2023</v>
      </c>
      <c r="K503" s="4">
        <v>2131</v>
      </c>
      <c r="L503" s="4">
        <v>2136</v>
      </c>
      <c r="M503" s="4">
        <v>2610</v>
      </c>
      <c r="N503" s="4">
        <v>2790</v>
      </c>
      <c r="O503" s="4">
        <f t="shared" si="56"/>
        <v>15297</v>
      </c>
      <c r="P503" s="20">
        <f t="shared" si="57"/>
        <v>0.19964698960580507</v>
      </c>
      <c r="Q503" s="21">
        <f t="shared" si="58"/>
        <v>1.3975289272406355</v>
      </c>
      <c r="R503" s="3">
        <f t="shared" si="59"/>
        <v>610.79999999999995</v>
      </c>
      <c r="S503" s="22">
        <v>1.6</v>
      </c>
      <c r="T503" s="4">
        <f t="shared" si="60"/>
        <v>442.45714285714303</v>
      </c>
      <c r="U503" s="21">
        <v>1.8</v>
      </c>
      <c r="V503" s="3">
        <f t="shared" si="61"/>
        <v>879.51428571428596</v>
      </c>
      <c r="W503" s="22">
        <v>2.0699999999999998</v>
      </c>
      <c r="X503" s="4">
        <f t="shared" si="62"/>
        <v>1469.5414285714287</v>
      </c>
      <c r="Y503" s="30">
        <f t="shared" si="63"/>
        <v>0.83870393858614778</v>
      </c>
    </row>
    <row r="504" spans="1:25" x14ac:dyDescent="0.45">
      <c r="A504" s="4">
        <v>26209</v>
      </c>
      <c r="B504" s="4">
        <v>501</v>
      </c>
      <c r="C504" s="3">
        <v>2</v>
      </c>
      <c r="D504" s="4" t="s">
        <v>55</v>
      </c>
      <c r="E504" s="19" t="s">
        <v>590</v>
      </c>
      <c r="F504" s="3">
        <v>80608</v>
      </c>
      <c r="G504" s="4">
        <v>3333</v>
      </c>
      <c r="H504" s="4">
        <v>1945</v>
      </c>
      <c r="I504" s="4">
        <v>1804</v>
      </c>
      <c r="J504" s="4">
        <v>1704</v>
      </c>
      <c r="K504" s="4">
        <v>2044</v>
      </c>
      <c r="L504" s="4">
        <v>2560</v>
      </c>
      <c r="M504" s="4">
        <v>2899</v>
      </c>
      <c r="N504" s="4">
        <v>3480</v>
      </c>
      <c r="O504" s="4">
        <f t="shared" si="56"/>
        <v>16436</v>
      </c>
      <c r="P504" s="20">
        <f t="shared" si="57"/>
        <v>0.20278656607447068</v>
      </c>
      <c r="Q504" s="21">
        <f t="shared" si="58"/>
        <v>1.4195059625212947</v>
      </c>
      <c r="R504" s="3">
        <f t="shared" si="59"/>
        <v>666.6</v>
      </c>
      <c r="S504" s="22">
        <v>1.6</v>
      </c>
      <c r="T504" s="4">
        <f t="shared" si="60"/>
        <v>423.80000000000018</v>
      </c>
      <c r="U504" s="21">
        <v>1.8</v>
      </c>
      <c r="V504" s="3">
        <f t="shared" si="61"/>
        <v>893.40000000000055</v>
      </c>
      <c r="W504" s="22">
        <v>2.0699999999999998</v>
      </c>
      <c r="X504" s="4">
        <f t="shared" si="62"/>
        <v>1527.3599999999997</v>
      </c>
      <c r="Y504" s="30">
        <f t="shared" si="63"/>
        <v>0.83912929507335521</v>
      </c>
    </row>
    <row r="505" spans="1:25" x14ac:dyDescent="0.45">
      <c r="A505" s="4">
        <v>40103</v>
      </c>
      <c r="B505" s="4">
        <v>502</v>
      </c>
      <c r="C505" s="3">
        <v>0</v>
      </c>
      <c r="D505" s="4" t="s">
        <v>50</v>
      </c>
      <c r="E505" s="19" t="s">
        <v>591</v>
      </c>
      <c r="F505" s="3">
        <v>80533</v>
      </c>
      <c r="G505" s="4">
        <v>2883</v>
      </c>
      <c r="H505" s="4">
        <v>1765</v>
      </c>
      <c r="I505" s="4">
        <v>1616</v>
      </c>
      <c r="J505" s="4">
        <v>1502</v>
      </c>
      <c r="K505" s="4">
        <v>1731</v>
      </c>
      <c r="L505" s="4">
        <v>2132</v>
      </c>
      <c r="M505" s="4">
        <v>2385</v>
      </c>
      <c r="N505" s="4">
        <v>2795</v>
      </c>
      <c r="O505" s="4">
        <f t="shared" si="56"/>
        <v>13926</v>
      </c>
      <c r="P505" s="20">
        <f t="shared" si="57"/>
        <v>0.2070228349849203</v>
      </c>
      <c r="Q505" s="21">
        <f t="shared" si="58"/>
        <v>1.4491598448944421</v>
      </c>
      <c r="R505" s="3">
        <f t="shared" si="59"/>
        <v>576.6</v>
      </c>
      <c r="S505" s="22">
        <v>1.6</v>
      </c>
      <c r="T505" s="4">
        <f t="shared" si="60"/>
        <v>300.0857142857144</v>
      </c>
      <c r="U505" s="21">
        <v>1.8</v>
      </c>
      <c r="V505" s="3">
        <f t="shared" si="61"/>
        <v>697.97142857142899</v>
      </c>
      <c r="W505" s="22">
        <v>2.0699999999999998</v>
      </c>
      <c r="X505" s="4">
        <f t="shared" si="62"/>
        <v>1235.1171428571424</v>
      </c>
      <c r="Y505" s="30">
        <f t="shared" si="63"/>
        <v>0.83947326446444537</v>
      </c>
    </row>
    <row r="506" spans="1:25" x14ac:dyDescent="0.45">
      <c r="A506" s="4">
        <v>11209</v>
      </c>
      <c r="B506" s="4">
        <v>503</v>
      </c>
      <c r="C506" s="3">
        <v>2</v>
      </c>
      <c r="D506" s="4" t="s">
        <v>57</v>
      </c>
      <c r="E506" s="19" t="s">
        <v>592</v>
      </c>
      <c r="F506" s="3">
        <v>80361</v>
      </c>
      <c r="G506" s="4">
        <v>2467</v>
      </c>
      <c r="H506" s="4">
        <v>1770</v>
      </c>
      <c r="I506" s="4">
        <v>1783</v>
      </c>
      <c r="J506" s="4">
        <v>1667</v>
      </c>
      <c r="K506" s="4">
        <v>1758</v>
      </c>
      <c r="L506" s="4">
        <v>2051</v>
      </c>
      <c r="M506" s="4">
        <v>2400</v>
      </c>
      <c r="N506" s="4">
        <v>2844</v>
      </c>
      <c r="O506" s="4">
        <f t="shared" si="56"/>
        <v>14273</v>
      </c>
      <c r="P506" s="20">
        <f t="shared" si="57"/>
        <v>0.17284383100959855</v>
      </c>
      <c r="Q506" s="21">
        <f t="shared" si="58"/>
        <v>1.2099068170671898</v>
      </c>
      <c r="R506" s="3">
        <f t="shared" si="59"/>
        <v>493.4</v>
      </c>
      <c r="S506" s="22">
        <v>1.6</v>
      </c>
      <c r="T506" s="4">
        <f t="shared" si="60"/>
        <v>795.40000000000009</v>
      </c>
      <c r="U506" s="21">
        <v>1.8</v>
      </c>
      <c r="V506" s="3">
        <f t="shared" si="61"/>
        <v>1203.2000000000003</v>
      </c>
      <c r="W506" s="22">
        <v>2.0699999999999998</v>
      </c>
      <c r="X506" s="4">
        <f t="shared" si="62"/>
        <v>1753.7299999999996</v>
      </c>
      <c r="Y506" s="30">
        <f t="shared" si="63"/>
        <v>0.83996166302949249</v>
      </c>
    </row>
    <row r="507" spans="1:25" x14ac:dyDescent="0.45">
      <c r="A507" s="4">
        <v>26202</v>
      </c>
      <c r="B507" s="4">
        <v>504</v>
      </c>
      <c r="C507" s="3">
        <v>2</v>
      </c>
      <c r="D507" s="4" t="s">
        <v>55</v>
      </c>
      <c r="E507" s="19" t="s">
        <v>593</v>
      </c>
      <c r="F507" s="3">
        <v>80336</v>
      </c>
      <c r="G507" s="4">
        <v>2849</v>
      </c>
      <c r="H507" s="4">
        <v>1727</v>
      </c>
      <c r="I507" s="4">
        <v>1418</v>
      </c>
      <c r="J507" s="4">
        <v>1471</v>
      </c>
      <c r="K507" s="4">
        <v>1587</v>
      </c>
      <c r="L507" s="4">
        <v>1955</v>
      </c>
      <c r="M507" s="4">
        <v>2347</v>
      </c>
      <c r="N507" s="4">
        <v>2892</v>
      </c>
      <c r="O507" s="4">
        <f t="shared" si="56"/>
        <v>13397</v>
      </c>
      <c r="P507" s="20">
        <f t="shared" si="57"/>
        <v>0.21265955064566694</v>
      </c>
      <c r="Q507" s="21">
        <f t="shared" si="58"/>
        <v>1.4886168545196685</v>
      </c>
      <c r="R507" s="3">
        <f t="shared" si="59"/>
        <v>569.79999999999995</v>
      </c>
      <c r="S507" s="22">
        <v>1.6</v>
      </c>
      <c r="T507" s="4">
        <f t="shared" si="60"/>
        <v>213.17142857142881</v>
      </c>
      <c r="U507" s="21">
        <v>1.8</v>
      </c>
      <c r="V507" s="3">
        <f t="shared" si="61"/>
        <v>595.94285714285752</v>
      </c>
      <c r="W507" s="22">
        <v>2.0699999999999998</v>
      </c>
      <c r="X507" s="4">
        <f t="shared" si="62"/>
        <v>1112.6842857142856</v>
      </c>
      <c r="Y507" s="30">
        <f t="shared" si="63"/>
        <v>0.84027153593381265</v>
      </c>
    </row>
    <row r="508" spans="1:25" x14ac:dyDescent="0.45">
      <c r="A508" s="4">
        <v>23214</v>
      </c>
      <c r="B508" s="4">
        <v>505</v>
      </c>
      <c r="C508" s="3">
        <v>2</v>
      </c>
      <c r="D508" s="4" t="s">
        <v>46</v>
      </c>
      <c r="E508" s="19" t="s">
        <v>594</v>
      </c>
      <c r="F508" s="3">
        <v>79538</v>
      </c>
      <c r="G508" s="4">
        <v>2718</v>
      </c>
      <c r="H508" s="4">
        <v>1713</v>
      </c>
      <c r="I508" s="4">
        <v>1907</v>
      </c>
      <c r="J508" s="4">
        <v>1804</v>
      </c>
      <c r="K508" s="4">
        <v>1957</v>
      </c>
      <c r="L508" s="4">
        <v>2081</v>
      </c>
      <c r="M508" s="4">
        <v>2391</v>
      </c>
      <c r="N508" s="4">
        <v>2845</v>
      </c>
      <c r="O508" s="4">
        <f t="shared" si="56"/>
        <v>14698</v>
      </c>
      <c r="P508" s="20">
        <f t="shared" si="57"/>
        <v>0.18492311879167234</v>
      </c>
      <c r="Q508" s="21">
        <f t="shared" si="58"/>
        <v>1.2944618315417062</v>
      </c>
      <c r="R508" s="3">
        <f t="shared" si="59"/>
        <v>543.6</v>
      </c>
      <c r="S508" s="22">
        <v>1.6</v>
      </c>
      <c r="T508" s="4">
        <f t="shared" si="60"/>
        <v>641.54285714285743</v>
      </c>
      <c r="U508" s="21">
        <v>1.8</v>
      </c>
      <c r="V508" s="3">
        <f t="shared" si="61"/>
        <v>1061.4857142857149</v>
      </c>
      <c r="W508" s="22">
        <v>2.0699999999999998</v>
      </c>
      <c r="X508" s="4">
        <f t="shared" si="62"/>
        <v>1628.4085714285711</v>
      </c>
      <c r="Y508" s="30">
        <f t="shared" si="63"/>
        <v>0.84072503357004869</v>
      </c>
    </row>
    <row r="509" spans="1:25" x14ac:dyDescent="0.45">
      <c r="A509" s="4">
        <v>27103</v>
      </c>
      <c r="B509" s="4">
        <v>506</v>
      </c>
      <c r="C509" s="3">
        <v>0</v>
      </c>
      <c r="D509" s="4" t="s">
        <v>44</v>
      </c>
      <c r="E509" s="19" t="s">
        <v>595</v>
      </c>
      <c r="F509" s="3">
        <v>79328</v>
      </c>
      <c r="G509" s="4">
        <v>3737</v>
      </c>
      <c r="H509" s="4">
        <v>1436</v>
      </c>
      <c r="I509" s="4">
        <v>2351</v>
      </c>
      <c r="J509" s="4">
        <v>3636</v>
      </c>
      <c r="K509" s="4">
        <v>3720</v>
      </c>
      <c r="L509" s="4">
        <v>3567</v>
      </c>
      <c r="M509" s="4">
        <v>3436</v>
      </c>
      <c r="N509" s="4">
        <v>3433</v>
      </c>
      <c r="O509" s="4">
        <f t="shared" si="56"/>
        <v>21579</v>
      </c>
      <c r="P509" s="20">
        <f t="shared" si="57"/>
        <v>0.17317762639603318</v>
      </c>
      <c r="Q509" s="21">
        <f t="shared" si="58"/>
        <v>1.2122433847722323</v>
      </c>
      <c r="R509" s="3">
        <f t="shared" si="59"/>
        <v>747.4</v>
      </c>
      <c r="S509" s="22">
        <v>1.6</v>
      </c>
      <c r="T509" s="4">
        <f t="shared" si="60"/>
        <v>1195.3428571428576</v>
      </c>
      <c r="U509" s="21">
        <v>1.8</v>
      </c>
      <c r="V509" s="3">
        <f t="shared" si="61"/>
        <v>1811.885714285715</v>
      </c>
      <c r="W509" s="22">
        <v>2.0699999999999998</v>
      </c>
      <c r="X509" s="4">
        <f t="shared" si="62"/>
        <v>2644.2185714285715</v>
      </c>
      <c r="Y509" s="30">
        <f t="shared" si="63"/>
        <v>0.84146142546387304</v>
      </c>
    </row>
    <row r="510" spans="1:25" x14ac:dyDescent="0.45">
      <c r="A510" s="4">
        <v>1210</v>
      </c>
      <c r="B510" s="4">
        <v>507</v>
      </c>
      <c r="C510" s="3">
        <v>2</v>
      </c>
      <c r="D510" s="4" t="s">
        <v>48</v>
      </c>
      <c r="E510" s="19" t="s">
        <v>596</v>
      </c>
      <c r="F510" s="3">
        <v>79306</v>
      </c>
      <c r="G510" s="4">
        <v>2098</v>
      </c>
      <c r="H510" s="4">
        <v>1706</v>
      </c>
      <c r="I510" s="4">
        <v>1457</v>
      </c>
      <c r="J510" s="4">
        <v>1379</v>
      </c>
      <c r="K510" s="4">
        <v>1542</v>
      </c>
      <c r="L510" s="4">
        <v>1838</v>
      </c>
      <c r="M510" s="4">
        <v>2249</v>
      </c>
      <c r="N510" s="4">
        <v>2906</v>
      </c>
      <c r="O510" s="4">
        <f t="shared" si="56"/>
        <v>13077</v>
      </c>
      <c r="P510" s="20">
        <f t="shared" si="57"/>
        <v>0.16043435038617421</v>
      </c>
      <c r="Q510" s="21">
        <f t="shared" si="58"/>
        <v>1.1230404527032194</v>
      </c>
      <c r="R510" s="3">
        <f t="shared" si="59"/>
        <v>419.6</v>
      </c>
      <c r="S510" s="22">
        <v>1.6</v>
      </c>
      <c r="T510" s="4">
        <f t="shared" si="60"/>
        <v>891.02857142857192</v>
      </c>
      <c r="U510" s="21">
        <v>1.8</v>
      </c>
      <c r="V510" s="3">
        <f t="shared" si="61"/>
        <v>1264.6571428571433</v>
      </c>
      <c r="W510" s="22">
        <v>2.0699999999999998</v>
      </c>
      <c r="X510" s="4">
        <f t="shared" si="62"/>
        <v>1769.0557142857142</v>
      </c>
      <c r="Y510" s="30">
        <f t="shared" si="63"/>
        <v>0.84195409210716787</v>
      </c>
    </row>
    <row r="511" spans="1:25" x14ac:dyDescent="0.45">
      <c r="A511" s="4">
        <v>13228</v>
      </c>
      <c r="B511" s="4">
        <v>508</v>
      </c>
      <c r="C511" s="3">
        <v>2</v>
      </c>
      <c r="D511" s="4" t="s">
        <v>65</v>
      </c>
      <c r="E511" s="19" t="s">
        <v>597</v>
      </c>
      <c r="F511" s="3">
        <v>79292</v>
      </c>
      <c r="G511" s="4">
        <v>2603</v>
      </c>
      <c r="H511" s="4">
        <v>1846</v>
      </c>
      <c r="I511" s="4">
        <v>1872</v>
      </c>
      <c r="J511" s="4">
        <v>1579</v>
      </c>
      <c r="K511" s="4">
        <v>1673</v>
      </c>
      <c r="L511" s="4">
        <v>1965</v>
      </c>
      <c r="M511" s="4">
        <v>2437</v>
      </c>
      <c r="N511" s="4">
        <v>3133</v>
      </c>
      <c r="O511" s="4">
        <f t="shared" si="56"/>
        <v>14505</v>
      </c>
      <c r="P511" s="20">
        <f t="shared" si="57"/>
        <v>0.17945536022061359</v>
      </c>
      <c r="Q511" s="21">
        <f t="shared" si="58"/>
        <v>1.256187521544295</v>
      </c>
      <c r="R511" s="3">
        <f t="shared" si="59"/>
        <v>520.6</v>
      </c>
      <c r="S511" s="22">
        <v>1.6</v>
      </c>
      <c r="T511" s="4">
        <f t="shared" si="60"/>
        <v>712.42857142857156</v>
      </c>
      <c r="U511" s="21">
        <v>1.8</v>
      </c>
      <c r="V511" s="3">
        <f t="shared" si="61"/>
        <v>1126.8571428571431</v>
      </c>
      <c r="W511" s="22">
        <v>2.0699999999999998</v>
      </c>
      <c r="X511" s="4">
        <f t="shared" si="62"/>
        <v>1686.3357142857139</v>
      </c>
      <c r="Y511" s="30">
        <f t="shared" si="63"/>
        <v>0.84242372194930137</v>
      </c>
    </row>
    <row r="512" spans="1:25" x14ac:dyDescent="0.45">
      <c r="A512" s="4">
        <v>4207</v>
      </c>
      <c r="B512" s="4">
        <v>509</v>
      </c>
      <c r="C512" s="3">
        <v>2</v>
      </c>
      <c r="D512" s="4" t="s">
        <v>61</v>
      </c>
      <c r="E512" s="19" t="s">
        <v>598</v>
      </c>
      <c r="F512" s="3">
        <v>78718</v>
      </c>
      <c r="G512" s="4">
        <v>3515</v>
      </c>
      <c r="H512" s="4">
        <v>2046</v>
      </c>
      <c r="I512" s="4">
        <v>1719</v>
      </c>
      <c r="J512" s="4">
        <v>1829</v>
      </c>
      <c r="K512" s="4">
        <v>2281</v>
      </c>
      <c r="L512" s="4">
        <v>2932</v>
      </c>
      <c r="M512" s="4">
        <v>3035</v>
      </c>
      <c r="N512" s="4">
        <v>3158</v>
      </c>
      <c r="O512" s="4">
        <f t="shared" si="56"/>
        <v>17000</v>
      </c>
      <c r="P512" s="20">
        <f t="shared" si="57"/>
        <v>0.20676470588235293</v>
      </c>
      <c r="Q512" s="21">
        <f t="shared" si="58"/>
        <v>1.4473529411764705</v>
      </c>
      <c r="R512" s="3">
        <f t="shared" si="59"/>
        <v>703</v>
      </c>
      <c r="S512" s="22">
        <v>1.6</v>
      </c>
      <c r="T512" s="4">
        <f t="shared" si="60"/>
        <v>370.71428571428623</v>
      </c>
      <c r="U512" s="21">
        <v>1.8</v>
      </c>
      <c r="V512" s="3">
        <f t="shared" si="61"/>
        <v>856.42857142857156</v>
      </c>
      <c r="W512" s="22">
        <v>2.0699999999999998</v>
      </c>
      <c r="X512" s="4">
        <f t="shared" si="62"/>
        <v>1512.1428571428569</v>
      </c>
      <c r="Y512" s="30">
        <f t="shared" si="63"/>
        <v>0.84284484059446041</v>
      </c>
    </row>
    <row r="513" spans="1:25" x14ac:dyDescent="0.45">
      <c r="A513" s="4">
        <v>11206</v>
      </c>
      <c r="B513" s="4">
        <v>510</v>
      </c>
      <c r="C513" s="3">
        <v>2</v>
      </c>
      <c r="D513" s="4" t="s">
        <v>57</v>
      </c>
      <c r="E513" s="19" t="s">
        <v>599</v>
      </c>
      <c r="F513" s="3">
        <v>78617</v>
      </c>
      <c r="G513" s="4">
        <v>2213</v>
      </c>
      <c r="H513" s="4">
        <v>1730</v>
      </c>
      <c r="I513" s="4">
        <v>1772</v>
      </c>
      <c r="J513" s="4">
        <v>1664</v>
      </c>
      <c r="K513" s="4">
        <v>1720</v>
      </c>
      <c r="L513" s="4">
        <v>1974</v>
      </c>
      <c r="M513" s="4">
        <v>2446</v>
      </c>
      <c r="N513" s="4">
        <v>2892</v>
      </c>
      <c r="O513" s="4">
        <f t="shared" si="56"/>
        <v>14198</v>
      </c>
      <c r="P513" s="20">
        <f t="shared" si="57"/>
        <v>0.15586702352444007</v>
      </c>
      <c r="Q513" s="21">
        <f t="shared" si="58"/>
        <v>1.0910691646710804</v>
      </c>
      <c r="R513" s="3">
        <f t="shared" si="59"/>
        <v>442.6</v>
      </c>
      <c r="S513" s="22">
        <v>1.6</v>
      </c>
      <c r="T513" s="4">
        <f t="shared" si="60"/>
        <v>1032.2571428571432</v>
      </c>
      <c r="U513" s="21">
        <v>1.8</v>
      </c>
      <c r="V513" s="3">
        <f t="shared" si="61"/>
        <v>1437.9142857142861</v>
      </c>
      <c r="W513" s="22">
        <v>2.0699999999999998</v>
      </c>
      <c r="X513" s="4">
        <f t="shared" si="62"/>
        <v>1985.5514285714289</v>
      </c>
      <c r="Y513" s="30">
        <f t="shared" si="63"/>
        <v>0.84339779941283122</v>
      </c>
    </row>
    <row r="514" spans="1:25" x14ac:dyDescent="0.45">
      <c r="A514" s="4">
        <v>11211</v>
      </c>
      <c r="B514" s="4">
        <v>511</v>
      </c>
      <c r="C514" s="3">
        <v>2</v>
      </c>
      <c r="D514" s="4" t="s">
        <v>57</v>
      </c>
      <c r="E514" s="19" t="s">
        <v>600</v>
      </c>
      <c r="F514" s="3">
        <v>78569</v>
      </c>
      <c r="G514" s="4">
        <v>2595</v>
      </c>
      <c r="H514" s="4">
        <v>1823</v>
      </c>
      <c r="I514" s="4">
        <v>1714</v>
      </c>
      <c r="J514" s="4">
        <v>1701</v>
      </c>
      <c r="K514" s="4">
        <v>1783</v>
      </c>
      <c r="L514" s="4">
        <v>2167</v>
      </c>
      <c r="M514" s="4">
        <v>2450</v>
      </c>
      <c r="N514" s="4">
        <v>2917</v>
      </c>
      <c r="O514" s="4">
        <f t="shared" si="56"/>
        <v>14555</v>
      </c>
      <c r="P514" s="20">
        <f t="shared" si="57"/>
        <v>0.17828924768120921</v>
      </c>
      <c r="Q514" s="21">
        <f t="shared" si="58"/>
        <v>1.2480247337684645</v>
      </c>
      <c r="R514" s="3">
        <f t="shared" si="59"/>
        <v>519</v>
      </c>
      <c r="S514" s="22">
        <v>1.6</v>
      </c>
      <c r="T514" s="4">
        <f t="shared" si="60"/>
        <v>731.85714285714312</v>
      </c>
      <c r="U514" s="21">
        <v>1.8</v>
      </c>
      <c r="V514" s="3">
        <f t="shared" si="61"/>
        <v>1147.7142857142862</v>
      </c>
      <c r="W514" s="22">
        <v>2.0699999999999998</v>
      </c>
      <c r="X514" s="4">
        <f t="shared" si="62"/>
        <v>1709.1214285714286</v>
      </c>
      <c r="Y514" s="30">
        <f t="shared" si="63"/>
        <v>0.843873774878385</v>
      </c>
    </row>
    <row r="515" spans="1:25" x14ac:dyDescent="0.45">
      <c r="A515" s="4">
        <v>9209</v>
      </c>
      <c r="B515" s="4">
        <v>512</v>
      </c>
      <c r="C515" s="3">
        <v>2</v>
      </c>
      <c r="D515" s="4" t="s">
        <v>92</v>
      </c>
      <c r="E515" s="19" t="s">
        <v>601</v>
      </c>
      <c r="F515" s="3">
        <v>78190</v>
      </c>
      <c r="G515" s="4">
        <v>2925</v>
      </c>
      <c r="H515" s="4">
        <v>1752</v>
      </c>
      <c r="I515" s="4">
        <v>1556</v>
      </c>
      <c r="J515" s="4">
        <v>1676</v>
      </c>
      <c r="K515" s="4">
        <v>2044</v>
      </c>
      <c r="L515" s="4">
        <v>2395</v>
      </c>
      <c r="M515" s="4">
        <v>2592</v>
      </c>
      <c r="N515" s="4">
        <v>2990</v>
      </c>
      <c r="O515" s="4">
        <f t="shared" si="56"/>
        <v>15005</v>
      </c>
      <c r="P515" s="20">
        <f t="shared" si="57"/>
        <v>0.19493502165944684</v>
      </c>
      <c r="Q515" s="21">
        <f t="shared" si="58"/>
        <v>1.364545151616128</v>
      </c>
      <c r="R515" s="3">
        <f t="shared" si="59"/>
        <v>585</v>
      </c>
      <c r="S515" s="22">
        <v>1.6</v>
      </c>
      <c r="T515" s="4">
        <f t="shared" si="60"/>
        <v>504.71428571428623</v>
      </c>
      <c r="U515" s="21">
        <v>1.8</v>
      </c>
      <c r="V515" s="3">
        <f t="shared" si="61"/>
        <v>933.42857142857201</v>
      </c>
      <c r="W515" s="22">
        <v>2.0699999999999998</v>
      </c>
      <c r="X515" s="4">
        <f t="shared" si="62"/>
        <v>1512.1928571428571</v>
      </c>
      <c r="Y515" s="30">
        <f t="shared" si="63"/>
        <v>0.84429490744810953</v>
      </c>
    </row>
    <row r="516" spans="1:25" x14ac:dyDescent="0.45">
      <c r="A516" s="4">
        <v>29210</v>
      </c>
      <c r="B516" s="4">
        <v>513</v>
      </c>
      <c r="C516" s="3">
        <v>2</v>
      </c>
      <c r="D516" s="4" t="s">
        <v>140</v>
      </c>
      <c r="E516" s="19" t="s">
        <v>602</v>
      </c>
      <c r="F516" s="3">
        <v>78113</v>
      </c>
      <c r="G516" s="4">
        <v>3434</v>
      </c>
      <c r="H516" s="4">
        <v>2315</v>
      </c>
      <c r="I516" s="4">
        <v>2024</v>
      </c>
      <c r="J516" s="4">
        <v>1855</v>
      </c>
      <c r="K516" s="4">
        <v>2087</v>
      </c>
      <c r="L516" s="4">
        <v>2436</v>
      </c>
      <c r="M516" s="4">
        <v>2932</v>
      </c>
      <c r="N516" s="4">
        <v>3574</v>
      </c>
      <c r="O516" s="4">
        <f t="shared" si="56"/>
        <v>17223</v>
      </c>
      <c r="P516" s="20">
        <f t="shared" si="57"/>
        <v>0.19938454392382279</v>
      </c>
      <c r="Q516" s="21">
        <f t="shared" si="58"/>
        <v>1.3956918074667595</v>
      </c>
      <c r="R516" s="3">
        <f t="shared" si="59"/>
        <v>686.8</v>
      </c>
      <c r="S516" s="22">
        <v>1.6</v>
      </c>
      <c r="T516" s="4">
        <f t="shared" si="60"/>
        <v>502.68571428571477</v>
      </c>
      <c r="U516" s="21">
        <v>1.8</v>
      </c>
      <c r="V516" s="3">
        <f t="shared" si="61"/>
        <v>994.77142857142917</v>
      </c>
      <c r="W516" s="22">
        <v>2.0699999999999998</v>
      </c>
      <c r="X516" s="4">
        <f t="shared" si="62"/>
        <v>1659.0871428571427</v>
      </c>
      <c r="Y516" s="30">
        <f t="shared" si="63"/>
        <v>0.84475694879989094</v>
      </c>
    </row>
    <row r="517" spans="1:25" x14ac:dyDescent="0.45">
      <c r="A517" s="4">
        <v>26214</v>
      </c>
      <c r="B517" s="4">
        <v>514</v>
      </c>
      <c r="C517" s="3">
        <v>2</v>
      </c>
      <c r="D517" s="4" t="s">
        <v>55</v>
      </c>
      <c r="E517" s="19" t="s">
        <v>603</v>
      </c>
      <c r="F517" s="3">
        <v>77907</v>
      </c>
      <c r="G517" s="4">
        <v>3827</v>
      </c>
      <c r="H517" s="4">
        <v>2100</v>
      </c>
      <c r="I517" s="4">
        <v>1636</v>
      </c>
      <c r="J517" s="4">
        <v>1588</v>
      </c>
      <c r="K517" s="4">
        <v>2131</v>
      </c>
      <c r="L517" s="4">
        <v>2633</v>
      </c>
      <c r="M517" s="4">
        <v>3171</v>
      </c>
      <c r="N517" s="4">
        <v>3282</v>
      </c>
      <c r="O517" s="4">
        <f t="shared" ref="O517:O580" si="64">SUM(H517:N517)</f>
        <v>16541</v>
      </c>
      <c r="P517" s="20">
        <f t="shared" ref="P517:P580" si="65">+G517/O517</f>
        <v>0.23136448824133971</v>
      </c>
      <c r="Q517" s="21">
        <f t="shared" ref="Q517:Q580" si="66">+P517*7</f>
        <v>1.6195514176893779</v>
      </c>
      <c r="R517" s="3">
        <f t="shared" ref="R517:R580" si="67">+G517/5</f>
        <v>765.4</v>
      </c>
      <c r="S517" s="22">
        <v>1.6</v>
      </c>
      <c r="T517" s="4">
        <f t="shared" si="60"/>
        <v>-46.199999999999818</v>
      </c>
      <c r="U517" s="21">
        <v>1.8</v>
      </c>
      <c r="V517" s="3">
        <f t="shared" si="61"/>
        <v>426.40000000000055</v>
      </c>
      <c r="W517" s="22">
        <v>2.0699999999999998</v>
      </c>
      <c r="X517" s="4">
        <f t="shared" si="62"/>
        <v>1064.4099999999999</v>
      </c>
      <c r="Y517" s="30">
        <f t="shared" si="63"/>
        <v>0.84505337773514422</v>
      </c>
    </row>
    <row r="518" spans="1:25" x14ac:dyDescent="0.45">
      <c r="A518" s="4">
        <v>9206</v>
      </c>
      <c r="B518" s="4">
        <v>515</v>
      </c>
      <c r="C518" s="3">
        <v>2</v>
      </c>
      <c r="D518" s="4" t="s">
        <v>92</v>
      </c>
      <c r="E518" s="19" t="s">
        <v>604</v>
      </c>
      <c r="F518" s="3">
        <v>77661</v>
      </c>
      <c r="G518" s="4">
        <v>2069</v>
      </c>
      <c r="H518" s="4">
        <v>1554</v>
      </c>
      <c r="I518" s="4">
        <v>1489</v>
      </c>
      <c r="J518" s="4">
        <v>1486</v>
      </c>
      <c r="K518" s="4">
        <v>1520</v>
      </c>
      <c r="L518" s="4">
        <v>1806</v>
      </c>
      <c r="M518" s="4">
        <v>2146</v>
      </c>
      <c r="N518" s="4">
        <v>2544</v>
      </c>
      <c r="O518" s="4">
        <f t="shared" si="64"/>
        <v>12545</v>
      </c>
      <c r="P518" s="20">
        <f t="shared" si="65"/>
        <v>0.16492626544440017</v>
      </c>
      <c r="Q518" s="21">
        <f t="shared" si="66"/>
        <v>1.1544838581108012</v>
      </c>
      <c r="R518" s="3">
        <f t="shared" si="67"/>
        <v>413.8</v>
      </c>
      <c r="S518" s="22">
        <v>1.6</v>
      </c>
      <c r="T518" s="4">
        <f t="shared" ref="T518:T581" si="68">(S518/7*$O518)-G518</f>
        <v>798.42857142857156</v>
      </c>
      <c r="U518" s="21">
        <v>1.8</v>
      </c>
      <c r="V518" s="3">
        <f t="shared" ref="V518:V581" si="69">(U518/7*$O518)-G518</f>
        <v>1156.8571428571431</v>
      </c>
      <c r="W518" s="22">
        <v>2.0699999999999998</v>
      </c>
      <c r="X518" s="4">
        <f t="shared" ref="X518:X581" si="70">(W518/7*$O518)-G518</f>
        <v>1640.735714285714</v>
      </c>
      <c r="Y518" s="30">
        <f t="shared" ref="Y518:Y581" si="71">Y517+X518/$X$1908</f>
        <v>0.8455103083735428</v>
      </c>
    </row>
    <row r="519" spans="1:25" x14ac:dyDescent="0.45">
      <c r="A519" s="4">
        <v>5212</v>
      </c>
      <c r="B519" s="4">
        <v>516</v>
      </c>
      <c r="C519" s="3">
        <v>2</v>
      </c>
      <c r="D519" s="4" t="s">
        <v>162</v>
      </c>
      <c r="E519" s="19" t="s">
        <v>605</v>
      </c>
      <c r="F519" s="3">
        <v>77657</v>
      </c>
      <c r="G519" s="4">
        <v>2105</v>
      </c>
      <c r="H519" s="4">
        <v>1292</v>
      </c>
      <c r="I519" s="4">
        <v>932</v>
      </c>
      <c r="J519" s="4">
        <v>1281</v>
      </c>
      <c r="K519" s="4">
        <v>1575</v>
      </c>
      <c r="L519" s="4">
        <v>2005</v>
      </c>
      <c r="M519" s="4">
        <v>2277</v>
      </c>
      <c r="N519" s="4">
        <v>2395</v>
      </c>
      <c r="O519" s="4">
        <f t="shared" si="64"/>
        <v>11757</v>
      </c>
      <c r="P519" s="20">
        <f t="shared" si="65"/>
        <v>0.17904227268861103</v>
      </c>
      <c r="Q519" s="21">
        <f t="shared" si="66"/>
        <v>1.2532959088202773</v>
      </c>
      <c r="R519" s="3">
        <f t="shared" si="67"/>
        <v>421</v>
      </c>
      <c r="S519" s="22">
        <v>1.6</v>
      </c>
      <c r="T519" s="4">
        <f t="shared" si="68"/>
        <v>582.31428571428614</v>
      </c>
      <c r="U519" s="21">
        <v>1.8</v>
      </c>
      <c r="V519" s="3">
        <f t="shared" si="69"/>
        <v>918.22857142857174</v>
      </c>
      <c r="W519" s="22">
        <v>2.0699999999999998</v>
      </c>
      <c r="X519" s="4">
        <f t="shared" si="70"/>
        <v>1371.712857142857</v>
      </c>
      <c r="Y519" s="30">
        <f t="shared" si="71"/>
        <v>0.84589231848404167</v>
      </c>
    </row>
    <row r="520" spans="1:25" x14ac:dyDescent="0.45">
      <c r="A520" s="4">
        <v>28209</v>
      </c>
      <c r="B520" s="4">
        <v>517</v>
      </c>
      <c r="C520" s="3">
        <v>2</v>
      </c>
      <c r="D520" s="4" t="s">
        <v>53</v>
      </c>
      <c r="E520" s="19" t="s">
        <v>606</v>
      </c>
      <c r="F520" s="3">
        <v>77489</v>
      </c>
      <c r="G520" s="4">
        <v>2640</v>
      </c>
      <c r="H520" s="4">
        <v>1602</v>
      </c>
      <c r="I520" s="4">
        <v>1091</v>
      </c>
      <c r="J520" s="4">
        <v>1408</v>
      </c>
      <c r="K520" s="4">
        <v>1647</v>
      </c>
      <c r="L520" s="4">
        <v>2026</v>
      </c>
      <c r="M520" s="4">
        <v>2237</v>
      </c>
      <c r="N520" s="4">
        <v>2673</v>
      </c>
      <c r="O520" s="4">
        <f t="shared" si="64"/>
        <v>12684</v>
      </c>
      <c r="P520" s="20">
        <f t="shared" si="65"/>
        <v>0.20813623462630085</v>
      </c>
      <c r="Q520" s="21">
        <f t="shared" si="66"/>
        <v>1.4569536423841059</v>
      </c>
      <c r="R520" s="3">
        <f t="shared" si="67"/>
        <v>528</v>
      </c>
      <c r="S520" s="22">
        <v>1.6</v>
      </c>
      <c r="T520" s="4">
        <f t="shared" si="68"/>
        <v>259.20000000000027</v>
      </c>
      <c r="U520" s="21">
        <v>1.8</v>
      </c>
      <c r="V520" s="3">
        <f t="shared" si="69"/>
        <v>621.60000000000036</v>
      </c>
      <c r="W520" s="22">
        <v>2.0699999999999998</v>
      </c>
      <c r="X520" s="4">
        <f t="shared" si="70"/>
        <v>1110.8399999999997</v>
      </c>
      <c r="Y520" s="30">
        <f t="shared" si="71"/>
        <v>0.84620167777081723</v>
      </c>
    </row>
    <row r="521" spans="1:25" x14ac:dyDescent="0.45">
      <c r="A521" s="4">
        <v>26201</v>
      </c>
      <c r="B521" s="4">
        <v>518</v>
      </c>
      <c r="C521" s="3">
        <v>2</v>
      </c>
      <c r="D521" s="4" t="s">
        <v>55</v>
      </c>
      <c r="E521" s="19" t="s">
        <v>607</v>
      </c>
      <c r="F521" s="3">
        <v>77306</v>
      </c>
      <c r="G521" s="4">
        <v>3190</v>
      </c>
      <c r="H521" s="4">
        <v>1692</v>
      </c>
      <c r="I521" s="4">
        <v>1360</v>
      </c>
      <c r="J521" s="4">
        <v>1570</v>
      </c>
      <c r="K521" s="4">
        <v>1865</v>
      </c>
      <c r="L521" s="4">
        <v>2078</v>
      </c>
      <c r="M521" s="4">
        <v>2308</v>
      </c>
      <c r="N521" s="4">
        <v>2751</v>
      </c>
      <c r="O521" s="4">
        <f t="shared" si="64"/>
        <v>13624</v>
      </c>
      <c r="P521" s="20">
        <f t="shared" si="65"/>
        <v>0.2341456253669994</v>
      </c>
      <c r="Q521" s="21">
        <f t="shared" si="66"/>
        <v>1.6390193775689958</v>
      </c>
      <c r="R521" s="3">
        <f t="shared" si="67"/>
        <v>638</v>
      </c>
      <c r="S521" s="22">
        <v>1.6</v>
      </c>
      <c r="T521" s="4">
        <f t="shared" si="68"/>
        <v>-75.942857142857065</v>
      </c>
      <c r="U521" s="21">
        <v>1.8</v>
      </c>
      <c r="V521" s="3">
        <f t="shared" si="69"/>
        <v>313.31428571428614</v>
      </c>
      <c r="W521" s="22">
        <v>2.0699999999999998</v>
      </c>
      <c r="X521" s="4">
        <f t="shared" si="70"/>
        <v>838.81142857142868</v>
      </c>
      <c r="Y521" s="30">
        <f t="shared" si="71"/>
        <v>0.84643527946438435</v>
      </c>
    </row>
    <row r="522" spans="1:25" x14ac:dyDescent="0.45">
      <c r="A522" s="4">
        <v>15213</v>
      </c>
      <c r="B522" s="4">
        <v>519</v>
      </c>
      <c r="C522" s="3">
        <v>2</v>
      </c>
      <c r="D522" s="4" t="s">
        <v>71</v>
      </c>
      <c r="E522" s="19" t="s">
        <v>608</v>
      </c>
      <c r="F522" s="3">
        <v>77201</v>
      </c>
      <c r="G522" s="4">
        <v>2531</v>
      </c>
      <c r="H522" s="4">
        <v>1592</v>
      </c>
      <c r="I522" s="4">
        <v>1355</v>
      </c>
      <c r="J522" s="4">
        <v>1623</v>
      </c>
      <c r="K522" s="4">
        <v>1874</v>
      </c>
      <c r="L522" s="4">
        <v>2189</v>
      </c>
      <c r="M522" s="4">
        <v>2458</v>
      </c>
      <c r="N522" s="4">
        <v>2945</v>
      </c>
      <c r="O522" s="4">
        <f t="shared" si="64"/>
        <v>14036</v>
      </c>
      <c r="P522" s="20">
        <f t="shared" si="65"/>
        <v>0.18032202906811057</v>
      </c>
      <c r="Q522" s="21">
        <f t="shared" si="66"/>
        <v>1.2622542034767741</v>
      </c>
      <c r="R522" s="3">
        <f t="shared" si="67"/>
        <v>506.2</v>
      </c>
      <c r="S522" s="22">
        <v>1.6</v>
      </c>
      <c r="T522" s="4">
        <f t="shared" si="68"/>
        <v>677.22857142857174</v>
      </c>
      <c r="U522" s="21">
        <v>1.8</v>
      </c>
      <c r="V522" s="3">
        <f t="shared" si="69"/>
        <v>1078.2571428571432</v>
      </c>
      <c r="W522" s="22">
        <v>2.0699999999999998</v>
      </c>
      <c r="X522" s="4">
        <f t="shared" si="70"/>
        <v>1619.6457142857143</v>
      </c>
      <c r="Y522" s="30">
        <f t="shared" si="71"/>
        <v>0.84688633672105551</v>
      </c>
    </row>
    <row r="523" spans="1:25" x14ac:dyDescent="0.45">
      <c r="A523" s="4">
        <v>13215</v>
      </c>
      <c r="B523" s="4">
        <v>520</v>
      </c>
      <c r="C523" s="3">
        <v>2</v>
      </c>
      <c r="D523" s="4" t="s">
        <v>65</v>
      </c>
      <c r="E523" s="19" t="s">
        <v>609</v>
      </c>
      <c r="F523" s="3">
        <v>77130</v>
      </c>
      <c r="G523" s="4">
        <v>2665</v>
      </c>
      <c r="H523" s="4">
        <v>1847</v>
      </c>
      <c r="I523" s="4">
        <v>2719</v>
      </c>
      <c r="J523" s="4">
        <v>2313</v>
      </c>
      <c r="K523" s="4">
        <v>2076</v>
      </c>
      <c r="L523" s="4">
        <v>2337</v>
      </c>
      <c r="M523" s="4">
        <v>2549</v>
      </c>
      <c r="N523" s="4">
        <v>3071</v>
      </c>
      <c r="O523" s="4">
        <f t="shared" si="64"/>
        <v>16912</v>
      </c>
      <c r="P523" s="20">
        <f t="shared" si="65"/>
        <v>0.15758041627246924</v>
      </c>
      <c r="Q523" s="21">
        <f t="shared" si="66"/>
        <v>1.1030629139072847</v>
      </c>
      <c r="R523" s="3">
        <f t="shared" si="67"/>
        <v>533</v>
      </c>
      <c r="S523" s="22">
        <v>1.6</v>
      </c>
      <c r="T523" s="4">
        <f t="shared" si="68"/>
        <v>1200.6000000000004</v>
      </c>
      <c r="U523" s="21">
        <v>1.8</v>
      </c>
      <c r="V523" s="3">
        <f t="shared" si="69"/>
        <v>1683.8000000000002</v>
      </c>
      <c r="W523" s="22">
        <v>2.0699999999999998</v>
      </c>
      <c r="X523" s="4">
        <f t="shared" si="70"/>
        <v>2336.12</v>
      </c>
      <c r="Y523" s="30">
        <f t="shared" si="71"/>
        <v>0.84753692584012053</v>
      </c>
    </row>
    <row r="524" spans="1:25" x14ac:dyDescent="0.45">
      <c r="A524" s="4">
        <v>34107</v>
      </c>
      <c r="B524" s="4">
        <v>521</v>
      </c>
      <c r="C524" s="3">
        <v>0</v>
      </c>
      <c r="D524" s="4" t="s">
        <v>59</v>
      </c>
      <c r="E524" s="19" t="s">
        <v>610</v>
      </c>
      <c r="F524" s="3">
        <v>77103</v>
      </c>
      <c r="G524" s="4">
        <v>3105</v>
      </c>
      <c r="H524" s="4">
        <v>1837</v>
      </c>
      <c r="I524" s="4">
        <v>1801</v>
      </c>
      <c r="J524" s="4">
        <v>1783</v>
      </c>
      <c r="K524" s="4">
        <v>1867</v>
      </c>
      <c r="L524" s="4">
        <v>2081</v>
      </c>
      <c r="M524" s="4">
        <v>2528</v>
      </c>
      <c r="N524" s="4">
        <v>3140</v>
      </c>
      <c r="O524" s="4">
        <f t="shared" si="64"/>
        <v>15037</v>
      </c>
      <c r="P524" s="20">
        <f t="shared" si="65"/>
        <v>0.20649065638092703</v>
      </c>
      <c r="Q524" s="21">
        <f t="shared" si="66"/>
        <v>1.4454345946664893</v>
      </c>
      <c r="R524" s="3">
        <f t="shared" si="67"/>
        <v>621</v>
      </c>
      <c r="S524" s="22">
        <v>1.6</v>
      </c>
      <c r="T524" s="4">
        <f t="shared" si="68"/>
        <v>332.02857142857192</v>
      </c>
      <c r="U524" s="21">
        <v>1.8</v>
      </c>
      <c r="V524" s="3">
        <f t="shared" si="69"/>
        <v>761.6571428571433</v>
      </c>
      <c r="W524" s="22">
        <v>2.0699999999999998</v>
      </c>
      <c r="X524" s="4">
        <f t="shared" si="70"/>
        <v>1341.6557142857146</v>
      </c>
      <c r="Y524" s="30">
        <f t="shared" si="71"/>
        <v>0.84791056529753095</v>
      </c>
    </row>
    <row r="525" spans="1:25" x14ac:dyDescent="0.45">
      <c r="A525" s="4">
        <v>21206</v>
      </c>
      <c r="B525" s="4">
        <v>522</v>
      </c>
      <c r="C525" s="3">
        <v>2</v>
      </c>
      <c r="D525" s="4" t="s">
        <v>121</v>
      </c>
      <c r="E525" s="19" t="s">
        <v>611</v>
      </c>
      <c r="F525" s="3">
        <v>76570</v>
      </c>
      <c r="G525" s="4">
        <v>2558</v>
      </c>
      <c r="H525" s="4">
        <v>1659</v>
      </c>
      <c r="I525" s="4">
        <v>1533</v>
      </c>
      <c r="J525" s="4">
        <v>1562</v>
      </c>
      <c r="K525" s="4">
        <v>1685</v>
      </c>
      <c r="L525" s="4">
        <v>1948</v>
      </c>
      <c r="M525" s="4">
        <v>2269</v>
      </c>
      <c r="N525" s="4">
        <v>2589</v>
      </c>
      <c r="O525" s="4">
        <f t="shared" si="64"/>
        <v>13245</v>
      </c>
      <c r="P525" s="20">
        <f t="shared" si="65"/>
        <v>0.19312948282370707</v>
      </c>
      <c r="Q525" s="21">
        <f t="shared" si="66"/>
        <v>1.3519063797659494</v>
      </c>
      <c r="R525" s="3">
        <f t="shared" si="67"/>
        <v>511.6</v>
      </c>
      <c r="S525" s="22">
        <v>1.6</v>
      </c>
      <c r="T525" s="4">
        <f t="shared" si="68"/>
        <v>469.42857142857156</v>
      </c>
      <c r="U525" s="21">
        <v>1.8</v>
      </c>
      <c r="V525" s="3">
        <f t="shared" si="69"/>
        <v>847.85714285714312</v>
      </c>
      <c r="W525" s="22">
        <v>2.0699999999999998</v>
      </c>
      <c r="X525" s="4">
        <f t="shared" si="70"/>
        <v>1358.735714285714</v>
      </c>
      <c r="Y525" s="30">
        <f t="shared" si="71"/>
        <v>0.84828896138651577</v>
      </c>
    </row>
    <row r="526" spans="1:25" x14ac:dyDescent="0.45">
      <c r="A526" s="4">
        <v>8208</v>
      </c>
      <c r="B526" s="4">
        <v>523</v>
      </c>
      <c r="C526" s="3">
        <v>2</v>
      </c>
      <c r="D526" s="4" t="s">
        <v>184</v>
      </c>
      <c r="E526" s="19" t="s">
        <v>612</v>
      </c>
      <c r="F526" s="3">
        <v>76420</v>
      </c>
      <c r="G526" s="4">
        <v>2234</v>
      </c>
      <c r="H526" s="4">
        <v>1858</v>
      </c>
      <c r="I526" s="4">
        <v>1897</v>
      </c>
      <c r="J526" s="4">
        <v>1645</v>
      </c>
      <c r="K526" s="4">
        <v>1680</v>
      </c>
      <c r="L526" s="4">
        <v>1898</v>
      </c>
      <c r="M526" s="4">
        <v>2407</v>
      </c>
      <c r="N526" s="4">
        <v>2997</v>
      </c>
      <c r="O526" s="4">
        <f t="shared" si="64"/>
        <v>14382</v>
      </c>
      <c r="P526" s="20">
        <f t="shared" si="65"/>
        <v>0.15533305520789875</v>
      </c>
      <c r="Q526" s="21">
        <f t="shared" si="66"/>
        <v>1.0873313864552911</v>
      </c>
      <c r="R526" s="3">
        <f t="shared" si="67"/>
        <v>446.8</v>
      </c>
      <c r="S526" s="22">
        <v>1.6</v>
      </c>
      <c r="T526" s="4">
        <f t="shared" si="68"/>
        <v>1053.3142857142861</v>
      </c>
      <c r="U526" s="21">
        <v>1.8</v>
      </c>
      <c r="V526" s="3">
        <f t="shared" si="69"/>
        <v>1464.2285714285717</v>
      </c>
      <c r="W526" s="22">
        <v>2.0699999999999998</v>
      </c>
      <c r="X526" s="4">
        <f t="shared" si="70"/>
        <v>2018.9628571428566</v>
      </c>
      <c r="Y526" s="30">
        <f t="shared" si="71"/>
        <v>0.84885122499739774</v>
      </c>
    </row>
    <row r="527" spans="1:25" x14ac:dyDescent="0.45">
      <c r="A527" s="4">
        <v>24208</v>
      </c>
      <c r="B527" s="4">
        <v>524</v>
      </c>
      <c r="C527" s="3">
        <v>2</v>
      </c>
      <c r="D527" s="4" t="s">
        <v>164</v>
      </c>
      <c r="E527" s="19" t="s">
        <v>613</v>
      </c>
      <c r="F527" s="3">
        <v>76387</v>
      </c>
      <c r="G527" s="4">
        <v>2542</v>
      </c>
      <c r="H527" s="4">
        <v>1714</v>
      </c>
      <c r="I527" s="4">
        <v>1375</v>
      </c>
      <c r="J527" s="4">
        <v>1452</v>
      </c>
      <c r="K527" s="4">
        <v>1733</v>
      </c>
      <c r="L527" s="4">
        <v>2200</v>
      </c>
      <c r="M527" s="4">
        <v>2521</v>
      </c>
      <c r="N527" s="4">
        <v>2722</v>
      </c>
      <c r="O527" s="4">
        <f t="shared" si="64"/>
        <v>13717</v>
      </c>
      <c r="P527" s="20">
        <f t="shared" si="65"/>
        <v>0.18531748924691988</v>
      </c>
      <c r="Q527" s="21">
        <f t="shared" si="66"/>
        <v>1.2972224247284392</v>
      </c>
      <c r="R527" s="3">
        <f t="shared" si="67"/>
        <v>508.4</v>
      </c>
      <c r="S527" s="22">
        <v>1.6</v>
      </c>
      <c r="T527" s="4">
        <f t="shared" si="68"/>
        <v>593.31428571428614</v>
      </c>
      <c r="U527" s="21">
        <v>1.8</v>
      </c>
      <c r="V527" s="3">
        <f t="shared" si="69"/>
        <v>985.22857142857174</v>
      </c>
      <c r="W527" s="22">
        <v>2.0699999999999998</v>
      </c>
      <c r="X527" s="4">
        <f t="shared" si="70"/>
        <v>1514.312857142857</v>
      </c>
      <c r="Y527" s="30">
        <f t="shared" si="71"/>
        <v>0.84927294796869945</v>
      </c>
    </row>
    <row r="528" spans="1:25" x14ac:dyDescent="0.45">
      <c r="A528" s="4">
        <v>46225</v>
      </c>
      <c r="B528" s="4">
        <v>525</v>
      </c>
      <c r="C528" s="3">
        <v>2</v>
      </c>
      <c r="D528" s="4" t="s">
        <v>85</v>
      </c>
      <c r="E528" s="19" t="s">
        <v>614</v>
      </c>
      <c r="F528" s="3">
        <v>76348</v>
      </c>
      <c r="G528" s="4">
        <v>3217</v>
      </c>
      <c r="H528" s="4">
        <v>1727</v>
      </c>
      <c r="I528" s="4">
        <v>1441</v>
      </c>
      <c r="J528" s="4">
        <v>1609</v>
      </c>
      <c r="K528" s="4">
        <v>1952</v>
      </c>
      <c r="L528" s="4">
        <v>2303</v>
      </c>
      <c r="M528" s="4">
        <v>2525</v>
      </c>
      <c r="N528" s="4">
        <v>2633</v>
      </c>
      <c r="O528" s="4">
        <f t="shared" si="64"/>
        <v>14190</v>
      </c>
      <c r="P528" s="20">
        <f t="shared" si="65"/>
        <v>0.22670894996476393</v>
      </c>
      <c r="Q528" s="21">
        <f t="shared" si="66"/>
        <v>1.5869626497533476</v>
      </c>
      <c r="R528" s="3">
        <f t="shared" si="67"/>
        <v>643.4</v>
      </c>
      <c r="S528" s="22">
        <v>1.6</v>
      </c>
      <c r="T528" s="4">
        <f t="shared" si="68"/>
        <v>26.428571428571558</v>
      </c>
      <c r="U528" s="21">
        <v>1.8</v>
      </c>
      <c r="V528" s="3">
        <f t="shared" si="69"/>
        <v>431.85714285714312</v>
      </c>
      <c r="W528" s="22">
        <v>2.0699999999999998</v>
      </c>
      <c r="X528" s="4">
        <f t="shared" si="70"/>
        <v>979.18571428571431</v>
      </c>
      <c r="Y528" s="30">
        <f t="shared" si="71"/>
        <v>0.84954564268098232</v>
      </c>
    </row>
    <row r="529" spans="1:25" x14ac:dyDescent="0.45">
      <c r="A529" s="4">
        <v>13221</v>
      </c>
      <c r="B529" s="4">
        <v>526</v>
      </c>
      <c r="C529" s="3">
        <v>2</v>
      </c>
      <c r="D529" s="4" t="s">
        <v>65</v>
      </c>
      <c r="E529" s="19" t="s">
        <v>615</v>
      </c>
      <c r="F529" s="3">
        <v>76208</v>
      </c>
      <c r="G529" s="4">
        <v>2530</v>
      </c>
      <c r="H529" s="4">
        <v>1824</v>
      </c>
      <c r="I529" s="4">
        <v>2292</v>
      </c>
      <c r="J529" s="4">
        <v>1850</v>
      </c>
      <c r="K529" s="4">
        <v>1867</v>
      </c>
      <c r="L529" s="4">
        <v>2093</v>
      </c>
      <c r="M529" s="4">
        <v>2485</v>
      </c>
      <c r="N529" s="4">
        <v>3054</v>
      </c>
      <c r="O529" s="4">
        <f t="shared" si="64"/>
        <v>15465</v>
      </c>
      <c r="P529" s="20">
        <f t="shared" si="65"/>
        <v>0.16359521500161656</v>
      </c>
      <c r="Q529" s="21">
        <f t="shared" si="66"/>
        <v>1.145166505011316</v>
      </c>
      <c r="R529" s="3">
        <f t="shared" si="67"/>
        <v>506</v>
      </c>
      <c r="S529" s="22">
        <v>1.6</v>
      </c>
      <c r="T529" s="4">
        <f t="shared" si="68"/>
        <v>1004.8571428571431</v>
      </c>
      <c r="U529" s="21">
        <v>1.8</v>
      </c>
      <c r="V529" s="3">
        <f t="shared" si="69"/>
        <v>1446.7142857142862</v>
      </c>
      <c r="W529" s="22">
        <v>2.0699999999999998</v>
      </c>
      <c r="X529" s="4">
        <f t="shared" si="70"/>
        <v>2043.2214285714281</v>
      </c>
      <c r="Y529" s="30">
        <f t="shared" si="71"/>
        <v>0.85011466209319964</v>
      </c>
    </row>
    <row r="530" spans="1:25" x14ac:dyDescent="0.45">
      <c r="A530" s="4">
        <v>4212</v>
      </c>
      <c r="B530" s="4">
        <v>527</v>
      </c>
      <c r="C530" s="3">
        <v>2</v>
      </c>
      <c r="D530" s="4" t="s">
        <v>61</v>
      </c>
      <c r="E530" s="19" t="s">
        <v>616</v>
      </c>
      <c r="F530" s="3">
        <v>76037</v>
      </c>
      <c r="G530" s="4">
        <v>2266</v>
      </c>
      <c r="H530" s="4">
        <v>1487</v>
      </c>
      <c r="I530" s="4">
        <v>1099</v>
      </c>
      <c r="J530" s="4">
        <v>1185</v>
      </c>
      <c r="K530" s="4">
        <v>1560</v>
      </c>
      <c r="L530" s="4">
        <v>2089</v>
      </c>
      <c r="M530" s="4">
        <v>2309</v>
      </c>
      <c r="N530" s="4">
        <v>2168</v>
      </c>
      <c r="O530" s="4">
        <f t="shared" si="64"/>
        <v>11897</v>
      </c>
      <c r="P530" s="20">
        <f t="shared" si="65"/>
        <v>0.19046818525678744</v>
      </c>
      <c r="Q530" s="21">
        <f t="shared" si="66"/>
        <v>1.3332772967975122</v>
      </c>
      <c r="R530" s="3">
        <f t="shared" si="67"/>
        <v>453.2</v>
      </c>
      <c r="S530" s="22">
        <v>1.6</v>
      </c>
      <c r="T530" s="4">
        <f t="shared" si="68"/>
        <v>453.31428571428614</v>
      </c>
      <c r="U530" s="21">
        <v>1.8</v>
      </c>
      <c r="V530" s="3">
        <f t="shared" si="69"/>
        <v>793.22857142857174</v>
      </c>
      <c r="W530" s="22">
        <v>2.0699999999999998</v>
      </c>
      <c r="X530" s="4">
        <f t="shared" si="70"/>
        <v>1252.1128571428571</v>
      </c>
      <c r="Y530" s="30">
        <f t="shared" si="71"/>
        <v>0.85046336464302519</v>
      </c>
    </row>
    <row r="531" spans="1:25" x14ac:dyDescent="0.45">
      <c r="A531" s="4">
        <v>43215</v>
      </c>
      <c r="B531" s="4">
        <v>528</v>
      </c>
      <c r="C531" s="3">
        <v>2</v>
      </c>
      <c r="D531" s="4" t="s">
        <v>75</v>
      </c>
      <c r="E531" s="19" t="s">
        <v>617</v>
      </c>
      <c r="F531" s="3">
        <v>75783</v>
      </c>
      <c r="G531" s="4">
        <v>2363</v>
      </c>
      <c r="H531" s="4">
        <v>1258</v>
      </c>
      <c r="I531" s="4">
        <v>755</v>
      </c>
      <c r="J531" s="4">
        <v>1088</v>
      </c>
      <c r="K531" s="4">
        <v>1292</v>
      </c>
      <c r="L531" s="4">
        <v>1645</v>
      </c>
      <c r="M531" s="4">
        <v>1935</v>
      </c>
      <c r="N531" s="4">
        <v>2090</v>
      </c>
      <c r="O531" s="4">
        <f t="shared" si="64"/>
        <v>10063</v>
      </c>
      <c r="P531" s="20">
        <f t="shared" si="65"/>
        <v>0.23482063003080592</v>
      </c>
      <c r="Q531" s="21">
        <f t="shared" si="66"/>
        <v>1.6437444102156413</v>
      </c>
      <c r="R531" s="3">
        <f t="shared" si="67"/>
        <v>472.6</v>
      </c>
      <c r="S531" s="22">
        <v>1.6</v>
      </c>
      <c r="T531" s="4">
        <f t="shared" si="68"/>
        <v>-62.88571428571413</v>
      </c>
      <c r="U531" s="21">
        <v>1.8</v>
      </c>
      <c r="V531" s="3">
        <f t="shared" si="69"/>
        <v>224.62857142857183</v>
      </c>
      <c r="W531" s="22">
        <v>2.0699999999999998</v>
      </c>
      <c r="X531" s="4">
        <f t="shared" si="70"/>
        <v>612.77285714285699</v>
      </c>
      <c r="Y531" s="30">
        <f t="shared" si="71"/>
        <v>0.85063401655872961</v>
      </c>
    </row>
    <row r="532" spans="1:25" x14ac:dyDescent="0.45">
      <c r="A532" s="4">
        <v>27111</v>
      </c>
      <c r="B532" s="4">
        <v>529</v>
      </c>
      <c r="C532" s="3">
        <v>0</v>
      </c>
      <c r="D532" s="4" t="s">
        <v>44</v>
      </c>
      <c r="E532" s="19" t="s">
        <v>618</v>
      </c>
      <c r="F532" s="3">
        <v>75504</v>
      </c>
      <c r="G532" s="4">
        <v>2269</v>
      </c>
      <c r="H532" s="4">
        <v>959</v>
      </c>
      <c r="I532" s="4">
        <v>4020</v>
      </c>
      <c r="J532" s="4">
        <v>5466</v>
      </c>
      <c r="K532" s="4">
        <v>4204</v>
      </c>
      <c r="L532" s="4">
        <v>3045</v>
      </c>
      <c r="M532" s="4">
        <v>2399</v>
      </c>
      <c r="N532" s="4">
        <v>2269</v>
      </c>
      <c r="O532" s="4">
        <f t="shared" si="64"/>
        <v>22362</v>
      </c>
      <c r="P532" s="20">
        <f t="shared" si="65"/>
        <v>0.10146677399159289</v>
      </c>
      <c r="Q532" s="21">
        <f t="shared" si="66"/>
        <v>0.71026741794115023</v>
      </c>
      <c r="R532" s="3">
        <f t="shared" si="67"/>
        <v>453.8</v>
      </c>
      <c r="S532" s="22">
        <v>1.6</v>
      </c>
      <c r="T532" s="4">
        <f t="shared" si="68"/>
        <v>2842.3142857142866</v>
      </c>
      <c r="U532" s="21">
        <v>1.8</v>
      </c>
      <c r="V532" s="3">
        <f t="shared" si="69"/>
        <v>3481.2285714285717</v>
      </c>
      <c r="W532" s="22">
        <v>2.0699999999999998</v>
      </c>
      <c r="X532" s="4">
        <f t="shared" si="70"/>
        <v>4343.7628571428568</v>
      </c>
      <c r="Y532" s="30">
        <f t="shared" si="71"/>
        <v>0.85184371676704762</v>
      </c>
    </row>
    <row r="533" spans="1:25" x14ac:dyDescent="0.45">
      <c r="A533" s="4">
        <v>11228</v>
      </c>
      <c r="B533" s="4">
        <v>530</v>
      </c>
      <c r="C533" s="3">
        <v>2</v>
      </c>
      <c r="D533" s="4" t="s">
        <v>57</v>
      </c>
      <c r="E533" s="19" t="s">
        <v>619</v>
      </c>
      <c r="F533" s="3">
        <v>75346</v>
      </c>
      <c r="G533" s="4">
        <v>3194</v>
      </c>
      <c r="H533" s="4">
        <v>1662</v>
      </c>
      <c r="I533" s="4">
        <v>2055</v>
      </c>
      <c r="J533" s="4">
        <v>2017</v>
      </c>
      <c r="K533" s="4">
        <v>2152</v>
      </c>
      <c r="L533" s="4">
        <v>2470</v>
      </c>
      <c r="M533" s="4">
        <v>2720</v>
      </c>
      <c r="N533" s="4">
        <v>3162</v>
      </c>
      <c r="O533" s="4">
        <f t="shared" si="64"/>
        <v>16238</v>
      </c>
      <c r="P533" s="20">
        <f t="shared" si="65"/>
        <v>0.19669910087449194</v>
      </c>
      <c r="Q533" s="21">
        <f t="shared" si="66"/>
        <v>1.3768937061214435</v>
      </c>
      <c r="R533" s="3">
        <f t="shared" si="67"/>
        <v>638.79999999999995</v>
      </c>
      <c r="S533" s="22">
        <v>1.6</v>
      </c>
      <c r="T533" s="4">
        <f t="shared" si="68"/>
        <v>517.54285714285743</v>
      </c>
      <c r="U533" s="21">
        <v>1.8</v>
      </c>
      <c r="V533" s="3">
        <f t="shared" si="69"/>
        <v>981.48571428571449</v>
      </c>
      <c r="W533" s="22">
        <v>2.0699999999999998</v>
      </c>
      <c r="X533" s="4">
        <f t="shared" si="70"/>
        <v>1607.8085714285717</v>
      </c>
      <c r="Y533" s="30">
        <f t="shared" si="71"/>
        <v>0.85229147748229805</v>
      </c>
    </row>
    <row r="534" spans="1:25" x14ac:dyDescent="0.45">
      <c r="A534" s="4">
        <v>19210</v>
      </c>
      <c r="B534" s="4">
        <v>531</v>
      </c>
      <c r="C534" s="3">
        <v>2</v>
      </c>
      <c r="D534" s="4" t="s">
        <v>282</v>
      </c>
      <c r="E534" s="19" t="s">
        <v>620</v>
      </c>
      <c r="F534" s="3">
        <v>75313</v>
      </c>
      <c r="G534" s="4">
        <v>3359</v>
      </c>
      <c r="H534" s="4">
        <v>1840</v>
      </c>
      <c r="I534" s="4">
        <v>1490</v>
      </c>
      <c r="J534" s="4">
        <v>1775</v>
      </c>
      <c r="K534" s="4">
        <v>2048</v>
      </c>
      <c r="L534" s="4">
        <v>2309</v>
      </c>
      <c r="M534" s="4">
        <v>2600</v>
      </c>
      <c r="N534" s="4">
        <v>2964</v>
      </c>
      <c r="O534" s="4">
        <f t="shared" si="64"/>
        <v>15026</v>
      </c>
      <c r="P534" s="20">
        <f t="shared" si="65"/>
        <v>0.2235458538533209</v>
      </c>
      <c r="Q534" s="21">
        <f t="shared" si="66"/>
        <v>1.5648209769732464</v>
      </c>
      <c r="R534" s="3">
        <f t="shared" si="67"/>
        <v>671.8</v>
      </c>
      <c r="S534" s="22">
        <v>1.6</v>
      </c>
      <c r="T534" s="4">
        <f t="shared" si="68"/>
        <v>75.514285714285961</v>
      </c>
      <c r="U534" s="21">
        <v>1.8</v>
      </c>
      <c r="V534" s="3">
        <f t="shared" si="69"/>
        <v>504.8285714285721</v>
      </c>
      <c r="W534" s="22">
        <v>2.0699999999999998</v>
      </c>
      <c r="X534" s="4">
        <f t="shared" si="70"/>
        <v>1084.4028571428571</v>
      </c>
      <c r="Y534" s="30">
        <f t="shared" si="71"/>
        <v>0.85259347425452725</v>
      </c>
    </row>
    <row r="535" spans="1:25" x14ac:dyDescent="0.45">
      <c r="A535" s="4">
        <v>10207</v>
      </c>
      <c r="B535" s="4">
        <v>532</v>
      </c>
      <c r="C535" s="3">
        <v>2</v>
      </c>
      <c r="D535" s="4" t="s">
        <v>131</v>
      </c>
      <c r="E535" s="19" t="s">
        <v>621</v>
      </c>
      <c r="F535" s="3">
        <v>75309</v>
      </c>
      <c r="G535" s="4">
        <v>2290</v>
      </c>
      <c r="H535" s="4">
        <v>1744</v>
      </c>
      <c r="I535" s="4">
        <v>1551</v>
      </c>
      <c r="J535" s="4">
        <v>1552</v>
      </c>
      <c r="K535" s="4">
        <v>1651</v>
      </c>
      <c r="L535" s="4">
        <v>1970</v>
      </c>
      <c r="M535" s="4">
        <v>2518</v>
      </c>
      <c r="N535" s="4">
        <v>3069</v>
      </c>
      <c r="O535" s="4">
        <f t="shared" si="64"/>
        <v>14055</v>
      </c>
      <c r="P535" s="20">
        <f t="shared" si="65"/>
        <v>0.16293134115972963</v>
      </c>
      <c r="Q535" s="21">
        <f t="shared" si="66"/>
        <v>1.1405193881181073</v>
      </c>
      <c r="R535" s="3">
        <f t="shared" si="67"/>
        <v>458</v>
      </c>
      <c r="S535" s="22">
        <v>1.6</v>
      </c>
      <c r="T535" s="4">
        <f t="shared" si="68"/>
        <v>922.5714285714289</v>
      </c>
      <c r="U535" s="21">
        <v>1.8</v>
      </c>
      <c r="V535" s="3">
        <f t="shared" si="69"/>
        <v>1324.1428571428578</v>
      </c>
      <c r="W535" s="22">
        <v>2.0699999999999998</v>
      </c>
      <c r="X535" s="4">
        <f t="shared" si="70"/>
        <v>1866.2642857142855</v>
      </c>
      <c r="Y535" s="30">
        <f t="shared" si="71"/>
        <v>0.85311321264022033</v>
      </c>
    </row>
    <row r="536" spans="1:25" x14ac:dyDescent="0.45">
      <c r="A536" s="4">
        <v>28215</v>
      </c>
      <c r="B536" s="4">
        <v>533</v>
      </c>
      <c r="C536" s="3">
        <v>2</v>
      </c>
      <c r="D536" s="4" t="s">
        <v>53</v>
      </c>
      <c r="E536" s="19" t="s">
        <v>622</v>
      </c>
      <c r="F536" s="3">
        <v>75294</v>
      </c>
      <c r="G536" s="4">
        <v>2301</v>
      </c>
      <c r="H536" s="4">
        <v>1653</v>
      </c>
      <c r="I536" s="4">
        <v>1649</v>
      </c>
      <c r="J536" s="4">
        <v>1408</v>
      </c>
      <c r="K536" s="4">
        <v>1554</v>
      </c>
      <c r="L536" s="4">
        <v>1835</v>
      </c>
      <c r="M536" s="4">
        <v>2342</v>
      </c>
      <c r="N536" s="4">
        <v>2712</v>
      </c>
      <c r="O536" s="4">
        <f t="shared" si="64"/>
        <v>13153</v>
      </c>
      <c r="P536" s="20">
        <f t="shared" si="65"/>
        <v>0.17494107808104614</v>
      </c>
      <c r="Q536" s="21">
        <f t="shared" si="66"/>
        <v>1.224587546567323</v>
      </c>
      <c r="R536" s="3">
        <f t="shared" si="67"/>
        <v>460.2</v>
      </c>
      <c r="S536" s="22">
        <v>1.6</v>
      </c>
      <c r="T536" s="4">
        <f t="shared" si="68"/>
        <v>705.40000000000009</v>
      </c>
      <c r="U536" s="21">
        <v>1.8</v>
      </c>
      <c r="V536" s="3">
        <f t="shared" si="69"/>
        <v>1081.2000000000003</v>
      </c>
      <c r="W536" s="22">
        <v>2.0699999999999998</v>
      </c>
      <c r="X536" s="4">
        <f t="shared" si="70"/>
        <v>1588.5299999999997</v>
      </c>
      <c r="Y536" s="30">
        <f t="shared" si="71"/>
        <v>0.85355560444085909</v>
      </c>
    </row>
    <row r="537" spans="1:25" x14ac:dyDescent="0.45">
      <c r="A537" s="4">
        <v>15105</v>
      </c>
      <c r="B537" s="4">
        <v>534</v>
      </c>
      <c r="C537" s="3">
        <v>0</v>
      </c>
      <c r="D537" s="4" t="s">
        <v>71</v>
      </c>
      <c r="E537" s="19" t="s">
        <v>623</v>
      </c>
      <c r="F537" s="3">
        <v>75069</v>
      </c>
      <c r="G537" s="4">
        <v>2626</v>
      </c>
      <c r="H537" s="4">
        <v>1680</v>
      </c>
      <c r="I537" s="4">
        <v>1439</v>
      </c>
      <c r="J537" s="4">
        <v>1443</v>
      </c>
      <c r="K537" s="4">
        <v>1795</v>
      </c>
      <c r="L537" s="4">
        <v>2119</v>
      </c>
      <c r="M537" s="4">
        <v>2527</v>
      </c>
      <c r="N537" s="4">
        <v>2784</v>
      </c>
      <c r="O537" s="4">
        <f t="shared" si="64"/>
        <v>13787</v>
      </c>
      <c r="P537" s="20">
        <f t="shared" si="65"/>
        <v>0.19046928265757598</v>
      </c>
      <c r="Q537" s="21">
        <f t="shared" si="66"/>
        <v>1.3332849786030319</v>
      </c>
      <c r="R537" s="3">
        <f t="shared" si="67"/>
        <v>525.20000000000005</v>
      </c>
      <c r="S537" s="22">
        <v>1.6</v>
      </c>
      <c r="T537" s="4">
        <f t="shared" si="68"/>
        <v>525.31428571428614</v>
      </c>
      <c r="U537" s="21">
        <v>1.8</v>
      </c>
      <c r="V537" s="3">
        <f t="shared" si="69"/>
        <v>919.22857142857174</v>
      </c>
      <c r="W537" s="22">
        <v>2.0699999999999998</v>
      </c>
      <c r="X537" s="4">
        <f t="shared" si="70"/>
        <v>1451.0128571428572</v>
      </c>
      <c r="Y537" s="30">
        <f t="shared" si="71"/>
        <v>0.85395969891223922</v>
      </c>
    </row>
    <row r="538" spans="1:25" x14ac:dyDescent="0.45">
      <c r="A538" s="4">
        <v>27230</v>
      </c>
      <c r="B538" s="4">
        <v>535</v>
      </c>
      <c r="C538" s="3">
        <v>2</v>
      </c>
      <c r="D538" s="4" t="s">
        <v>44</v>
      </c>
      <c r="E538" s="19" t="s">
        <v>624</v>
      </c>
      <c r="F538" s="3">
        <v>75033</v>
      </c>
      <c r="G538" s="4">
        <v>2806</v>
      </c>
      <c r="H538" s="4">
        <v>2069</v>
      </c>
      <c r="I538" s="4">
        <v>1844</v>
      </c>
      <c r="J538" s="4">
        <v>1483</v>
      </c>
      <c r="K538" s="4">
        <v>1714</v>
      </c>
      <c r="L538" s="4">
        <v>1939</v>
      </c>
      <c r="M538" s="4">
        <v>2472</v>
      </c>
      <c r="N538" s="4">
        <v>3329</v>
      </c>
      <c r="O538" s="4">
        <f t="shared" si="64"/>
        <v>14850</v>
      </c>
      <c r="P538" s="20">
        <f t="shared" si="65"/>
        <v>0.18895622895622896</v>
      </c>
      <c r="Q538" s="21">
        <f t="shared" si="66"/>
        <v>1.3226936026936027</v>
      </c>
      <c r="R538" s="3">
        <f t="shared" si="67"/>
        <v>561.20000000000005</v>
      </c>
      <c r="S538" s="22">
        <v>1.6</v>
      </c>
      <c r="T538" s="4">
        <f t="shared" si="68"/>
        <v>588.28571428571468</v>
      </c>
      <c r="U538" s="21">
        <v>1.8</v>
      </c>
      <c r="V538" s="3">
        <f t="shared" si="69"/>
        <v>1012.5714285714289</v>
      </c>
      <c r="W538" s="22">
        <v>2.0699999999999998</v>
      </c>
      <c r="X538" s="4">
        <f t="shared" si="70"/>
        <v>1585.3571428571431</v>
      </c>
      <c r="Y538" s="30">
        <f t="shared" si="71"/>
        <v>0.85440120709973588</v>
      </c>
    </row>
    <row r="539" spans="1:25" x14ac:dyDescent="0.45">
      <c r="A539" s="4">
        <v>7207</v>
      </c>
      <c r="B539" s="4">
        <v>536</v>
      </c>
      <c r="C539" s="3">
        <v>2</v>
      </c>
      <c r="D539" s="4" t="s">
        <v>108</v>
      </c>
      <c r="E539" s="19" t="s">
        <v>625</v>
      </c>
      <c r="F539" s="3">
        <v>74992</v>
      </c>
      <c r="G539" s="4">
        <v>2829</v>
      </c>
      <c r="H539" s="4">
        <v>1792</v>
      </c>
      <c r="I539" s="4">
        <v>1384</v>
      </c>
      <c r="J539" s="4">
        <v>1531</v>
      </c>
      <c r="K539" s="4">
        <v>1874</v>
      </c>
      <c r="L539" s="4">
        <v>2170</v>
      </c>
      <c r="M539" s="4">
        <v>2511</v>
      </c>
      <c r="N539" s="4">
        <v>2629</v>
      </c>
      <c r="O539" s="4">
        <f t="shared" si="64"/>
        <v>13891</v>
      </c>
      <c r="P539" s="20">
        <f t="shared" si="65"/>
        <v>0.20365704412929234</v>
      </c>
      <c r="Q539" s="21">
        <f t="shared" si="66"/>
        <v>1.4255993089050463</v>
      </c>
      <c r="R539" s="3">
        <f t="shared" si="67"/>
        <v>565.79999999999995</v>
      </c>
      <c r="S539" s="22">
        <v>1.6</v>
      </c>
      <c r="T539" s="4">
        <f t="shared" si="68"/>
        <v>346.0857142857144</v>
      </c>
      <c r="U539" s="21">
        <v>1.8</v>
      </c>
      <c r="V539" s="3">
        <f t="shared" si="69"/>
        <v>742.97142857142899</v>
      </c>
      <c r="W539" s="22">
        <v>2.0699999999999998</v>
      </c>
      <c r="X539" s="4">
        <f t="shared" si="70"/>
        <v>1278.767142857143</v>
      </c>
      <c r="Y539" s="30">
        <f t="shared" si="71"/>
        <v>0.85475733263650655</v>
      </c>
    </row>
    <row r="540" spans="1:25" x14ac:dyDescent="0.45">
      <c r="A540" s="4">
        <v>11231</v>
      </c>
      <c r="B540" s="4">
        <v>537</v>
      </c>
      <c r="C540" s="3">
        <v>2</v>
      </c>
      <c r="D540" s="4" t="s">
        <v>57</v>
      </c>
      <c r="E540" s="19" t="s">
        <v>626</v>
      </c>
      <c r="F540" s="3">
        <v>74748</v>
      </c>
      <c r="G540" s="4">
        <v>2501</v>
      </c>
      <c r="H540" s="4">
        <v>1645</v>
      </c>
      <c r="I540" s="4">
        <v>1754</v>
      </c>
      <c r="J540" s="4">
        <v>1666</v>
      </c>
      <c r="K540" s="4">
        <v>1789</v>
      </c>
      <c r="L540" s="4">
        <v>2052</v>
      </c>
      <c r="M540" s="4">
        <v>2387</v>
      </c>
      <c r="N540" s="4">
        <v>3072</v>
      </c>
      <c r="O540" s="4">
        <f t="shared" si="64"/>
        <v>14365</v>
      </c>
      <c r="P540" s="20">
        <f t="shared" si="65"/>
        <v>0.17410372432996868</v>
      </c>
      <c r="Q540" s="21">
        <f t="shared" si="66"/>
        <v>1.2187260703097809</v>
      </c>
      <c r="R540" s="3">
        <f t="shared" si="67"/>
        <v>500.2</v>
      </c>
      <c r="S540" s="22">
        <v>1.6</v>
      </c>
      <c r="T540" s="4">
        <f t="shared" si="68"/>
        <v>782.42857142857156</v>
      </c>
      <c r="U540" s="21">
        <v>1.8</v>
      </c>
      <c r="V540" s="3">
        <f t="shared" si="69"/>
        <v>1192.8571428571431</v>
      </c>
      <c r="W540" s="22">
        <v>2.0699999999999998</v>
      </c>
      <c r="X540" s="4">
        <f t="shared" si="70"/>
        <v>1746.9357142857143</v>
      </c>
      <c r="Y540" s="30">
        <f t="shared" si="71"/>
        <v>0.85524383905202472</v>
      </c>
    </row>
    <row r="541" spans="1:25" x14ac:dyDescent="0.45">
      <c r="A541" s="4">
        <v>5210</v>
      </c>
      <c r="B541" s="4">
        <v>538</v>
      </c>
      <c r="C541" s="3">
        <v>2</v>
      </c>
      <c r="D541" s="4" t="s">
        <v>162</v>
      </c>
      <c r="E541" s="19" t="s">
        <v>627</v>
      </c>
      <c r="F541" s="3">
        <v>74707</v>
      </c>
      <c r="G541" s="4">
        <v>1999</v>
      </c>
      <c r="H541" s="4">
        <v>1363</v>
      </c>
      <c r="I541" s="4">
        <v>1028</v>
      </c>
      <c r="J541" s="4">
        <v>1154</v>
      </c>
      <c r="K541" s="4">
        <v>1507</v>
      </c>
      <c r="L541" s="4">
        <v>1875</v>
      </c>
      <c r="M541" s="4">
        <v>2121</v>
      </c>
      <c r="N541" s="4">
        <v>2303</v>
      </c>
      <c r="O541" s="4">
        <f t="shared" si="64"/>
        <v>11351</v>
      </c>
      <c r="P541" s="20">
        <f t="shared" si="65"/>
        <v>0.17610783190908291</v>
      </c>
      <c r="Q541" s="21">
        <f t="shared" si="66"/>
        <v>1.2327548233635803</v>
      </c>
      <c r="R541" s="3">
        <f t="shared" si="67"/>
        <v>399.8</v>
      </c>
      <c r="S541" s="22">
        <v>1.6</v>
      </c>
      <c r="T541" s="4">
        <f t="shared" si="68"/>
        <v>595.51428571428596</v>
      </c>
      <c r="U541" s="21">
        <v>1.8</v>
      </c>
      <c r="V541" s="3">
        <f t="shared" si="69"/>
        <v>919.82857142857165</v>
      </c>
      <c r="W541" s="22">
        <v>2.0699999999999998</v>
      </c>
      <c r="X541" s="4">
        <f t="shared" si="70"/>
        <v>1357.6528571428571</v>
      </c>
      <c r="Y541" s="30">
        <f t="shared" si="71"/>
        <v>0.85562193357470528</v>
      </c>
    </row>
    <row r="542" spans="1:25" x14ac:dyDescent="0.45">
      <c r="A542" s="4">
        <v>26207</v>
      </c>
      <c r="B542" s="4">
        <v>539</v>
      </c>
      <c r="C542" s="3">
        <v>2</v>
      </c>
      <c r="D542" s="4" t="s">
        <v>55</v>
      </c>
      <c r="E542" s="19" t="s">
        <v>628</v>
      </c>
      <c r="F542" s="3">
        <v>74607</v>
      </c>
      <c r="G542" s="4">
        <v>2465</v>
      </c>
      <c r="H542" s="4">
        <v>1705</v>
      </c>
      <c r="I542" s="4">
        <v>1641</v>
      </c>
      <c r="J542" s="4">
        <v>1457</v>
      </c>
      <c r="K542" s="4">
        <v>1586</v>
      </c>
      <c r="L542" s="4">
        <v>1977</v>
      </c>
      <c r="M542" s="4">
        <v>2485</v>
      </c>
      <c r="N542" s="4">
        <v>3045</v>
      </c>
      <c r="O542" s="4">
        <f t="shared" si="64"/>
        <v>13896</v>
      </c>
      <c r="P542" s="20">
        <f t="shared" si="65"/>
        <v>0.17738917674150834</v>
      </c>
      <c r="Q542" s="21">
        <f t="shared" si="66"/>
        <v>1.2417242371905584</v>
      </c>
      <c r="R542" s="3">
        <f t="shared" si="67"/>
        <v>493</v>
      </c>
      <c r="S542" s="22">
        <v>1.6</v>
      </c>
      <c r="T542" s="4">
        <f t="shared" si="68"/>
        <v>711.22857142857174</v>
      </c>
      <c r="U542" s="21">
        <v>1.8</v>
      </c>
      <c r="V542" s="3">
        <f t="shared" si="69"/>
        <v>1108.2571428571432</v>
      </c>
      <c r="W542" s="22">
        <v>2.0699999999999998</v>
      </c>
      <c r="X542" s="4">
        <f t="shared" si="70"/>
        <v>1644.2457142857138</v>
      </c>
      <c r="Y542" s="30">
        <f t="shared" si="71"/>
        <v>0.85607984171760187</v>
      </c>
    </row>
    <row r="543" spans="1:25" x14ac:dyDescent="0.45">
      <c r="A543" s="4">
        <v>10208</v>
      </c>
      <c r="B543" s="4">
        <v>540</v>
      </c>
      <c r="C543" s="3">
        <v>2</v>
      </c>
      <c r="D543" s="4" t="s">
        <v>131</v>
      </c>
      <c r="E543" s="19" t="s">
        <v>629</v>
      </c>
      <c r="F543" s="3">
        <v>74581</v>
      </c>
      <c r="G543" s="4">
        <v>2054</v>
      </c>
      <c r="H543" s="4">
        <v>1533</v>
      </c>
      <c r="I543" s="4">
        <v>1456</v>
      </c>
      <c r="J543" s="4">
        <v>1379</v>
      </c>
      <c r="K543" s="4">
        <v>1534</v>
      </c>
      <c r="L543" s="4">
        <v>1754</v>
      </c>
      <c r="M543" s="4">
        <v>2184</v>
      </c>
      <c r="N543" s="4">
        <v>2516</v>
      </c>
      <c r="O543" s="4">
        <f t="shared" si="64"/>
        <v>12356</v>
      </c>
      <c r="P543" s="20">
        <f t="shared" si="65"/>
        <v>0.16623502751699579</v>
      </c>
      <c r="Q543" s="21">
        <f t="shared" si="66"/>
        <v>1.1636451926189706</v>
      </c>
      <c r="R543" s="3">
        <f t="shared" si="67"/>
        <v>410.8</v>
      </c>
      <c r="S543" s="22">
        <v>1.6</v>
      </c>
      <c r="T543" s="4">
        <f t="shared" si="68"/>
        <v>770.22857142857174</v>
      </c>
      <c r="U543" s="21">
        <v>1.8</v>
      </c>
      <c r="V543" s="3">
        <f t="shared" si="69"/>
        <v>1123.2571428571432</v>
      </c>
      <c r="W543" s="22">
        <v>2.0699999999999998</v>
      </c>
      <c r="X543" s="4">
        <f t="shared" si="70"/>
        <v>1599.8457142857142</v>
      </c>
      <c r="Y543" s="30">
        <f t="shared" si="71"/>
        <v>0.85652538484633545</v>
      </c>
    </row>
    <row r="544" spans="1:25" x14ac:dyDescent="0.45">
      <c r="A544" s="4">
        <v>27206</v>
      </c>
      <c r="B544" s="4">
        <v>541</v>
      </c>
      <c r="C544" s="3">
        <v>2</v>
      </c>
      <c r="D544" s="4" t="s">
        <v>44</v>
      </c>
      <c r="E544" s="19" t="s">
        <v>630</v>
      </c>
      <c r="F544" s="3">
        <v>74412</v>
      </c>
      <c r="G544" s="4">
        <v>2810</v>
      </c>
      <c r="H544" s="4">
        <v>1977</v>
      </c>
      <c r="I544" s="4">
        <v>2464</v>
      </c>
      <c r="J544" s="4">
        <v>1963</v>
      </c>
      <c r="K544" s="4">
        <v>1822</v>
      </c>
      <c r="L544" s="4">
        <v>2016</v>
      </c>
      <c r="M544" s="4">
        <v>2460</v>
      </c>
      <c r="N544" s="4">
        <v>3381</v>
      </c>
      <c r="O544" s="4">
        <f t="shared" si="64"/>
        <v>16083</v>
      </c>
      <c r="P544" s="20">
        <f t="shared" si="65"/>
        <v>0.17471864701859105</v>
      </c>
      <c r="Q544" s="21">
        <f t="shared" si="66"/>
        <v>1.2230305291301373</v>
      </c>
      <c r="R544" s="3">
        <f t="shared" si="67"/>
        <v>562</v>
      </c>
      <c r="S544" s="22">
        <v>1.6</v>
      </c>
      <c r="T544" s="4">
        <f t="shared" si="68"/>
        <v>866.11428571428587</v>
      </c>
      <c r="U544" s="21">
        <v>1.8</v>
      </c>
      <c r="V544" s="3">
        <f t="shared" si="69"/>
        <v>1325.6285714285723</v>
      </c>
      <c r="W544" s="22">
        <v>2.0699999999999998</v>
      </c>
      <c r="X544" s="4">
        <f t="shared" si="70"/>
        <v>1945.9728571428568</v>
      </c>
      <c r="Y544" s="30">
        <f t="shared" si="71"/>
        <v>0.8570673213765021</v>
      </c>
    </row>
    <row r="545" spans="1:25" x14ac:dyDescent="0.45">
      <c r="A545" s="4">
        <v>28229</v>
      </c>
      <c r="B545" s="4">
        <v>542</v>
      </c>
      <c r="C545" s="3">
        <v>2</v>
      </c>
      <c r="D545" s="4" t="s">
        <v>53</v>
      </c>
      <c r="E545" s="19" t="s">
        <v>631</v>
      </c>
      <c r="F545" s="3">
        <v>74316</v>
      </c>
      <c r="G545" s="4">
        <v>2574</v>
      </c>
      <c r="H545" s="4">
        <v>1801</v>
      </c>
      <c r="I545" s="4">
        <v>1610</v>
      </c>
      <c r="J545" s="4">
        <v>1313</v>
      </c>
      <c r="K545" s="4">
        <v>1645</v>
      </c>
      <c r="L545" s="4">
        <v>2002</v>
      </c>
      <c r="M545" s="4">
        <v>2318</v>
      </c>
      <c r="N545" s="4">
        <v>2825</v>
      </c>
      <c r="O545" s="4">
        <f t="shared" si="64"/>
        <v>13514</v>
      </c>
      <c r="P545" s="20">
        <f t="shared" si="65"/>
        <v>0.190469143110848</v>
      </c>
      <c r="Q545" s="21">
        <f t="shared" si="66"/>
        <v>1.333284001775936</v>
      </c>
      <c r="R545" s="3">
        <f t="shared" si="67"/>
        <v>514.79999999999995</v>
      </c>
      <c r="S545" s="22">
        <v>1.6</v>
      </c>
      <c r="T545" s="4">
        <f t="shared" si="68"/>
        <v>514.91428571428605</v>
      </c>
      <c r="U545" s="21">
        <v>1.8</v>
      </c>
      <c r="V545" s="3">
        <f t="shared" si="69"/>
        <v>901.02857142857192</v>
      </c>
      <c r="W545" s="22">
        <v>2.0699999999999998</v>
      </c>
      <c r="X545" s="4">
        <f t="shared" si="70"/>
        <v>1422.2828571428572</v>
      </c>
      <c r="Y545" s="30">
        <f t="shared" si="71"/>
        <v>0.85746341479254662</v>
      </c>
    </row>
    <row r="546" spans="1:25" x14ac:dyDescent="0.45">
      <c r="A546" s="4">
        <v>11223</v>
      </c>
      <c r="B546" s="4">
        <v>543</v>
      </c>
      <c r="C546" s="3">
        <v>2</v>
      </c>
      <c r="D546" s="4" t="s">
        <v>57</v>
      </c>
      <c r="E546" s="19" t="s">
        <v>632</v>
      </c>
      <c r="F546" s="3">
        <v>74283</v>
      </c>
      <c r="G546" s="4">
        <v>2677</v>
      </c>
      <c r="H546" s="4">
        <v>1326</v>
      </c>
      <c r="I546" s="4">
        <v>2315</v>
      </c>
      <c r="J546" s="4">
        <v>2735</v>
      </c>
      <c r="K546" s="4">
        <v>2566</v>
      </c>
      <c r="L546" s="4">
        <v>2435</v>
      </c>
      <c r="M546" s="4">
        <v>2418</v>
      </c>
      <c r="N546" s="4">
        <v>2734</v>
      </c>
      <c r="O546" s="4">
        <f t="shared" si="64"/>
        <v>16529</v>
      </c>
      <c r="P546" s="20">
        <f t="shared" si="65"/>
        <v>0.16195777119002963</v>
      </c>
      <c r="Q546" s="21">
        <f t="shared" si="66"/>
        <v>1.1337043983302073</v>
      </c>
      <c r="R546" s="3">
        <f t="shared" si="67"/>
        <v>535.4</v>
      </c>
      <c r="S546" s="22">
        <v>1.6</v>
      </c>
      <c r="T546" s="4">
        <f t="shared" si="68"/>
        <v>1101.0571428571434</v>
      </c>
      <c r="U546" s="21">
        <v>1.8</v>
      </c>
      <c r="V546" s="3">
        <f t="shared" si="69"/>
        <v>1573.3142857142866</v>
      </c>
      <c r="W546" s="22">
        <v>2.0699999999999998</v>
      </c>
      <c r="X546" s="4">
        <f t="shared" si="70"/>
        <v>2210.8614285714284</v>
      </c>
      <c r="Y546" s="30">
        <f t="shared" si="71"/>
        <v>0.85807912048796853</v>
      </c>
    </row>
    <row r="547" spans="1:25" x14ac:dyDescent="0.45">
      <c r="A547" s="4">
        <v>41203</v>
      </c>
      <c r="B547" s="4">
        <v>544</v>
      </c>
      <c r="C547" s="3">
        <v>2</v>
      </c>
      <c r="D547" s="4" t="s">
        <v>228</v>
      </c>
      <c r="E547" s="19" t="s">
        <v>633</v>
      </c>
      <c r="F547" s="3">
        <v>74196</v>
      </c>
      <c r="G547" s="4">
        <v>3256</v>
      </c>
      <c r="H547" s="4">
        <v>2056</v>
      </c>
      <c r="I547" s="4">
        <v>2063</v>
      </c>
      <c r="J547" s="4">
        <v>1876</v>
      </c>
      <c r="K547" s="4">
        <v>2030</v>
      </c>
      <c r="L547" s="4">
        <v>2401</v>
      </c>
      <c r="M547" s="4">
        <v>2833</v>
      </c>
      <c r="N547" s="4">
        <v>3003</v>
      </c>
      <c r="O547" s="4">
        <f t="shared" si="64"/>
        <v>16262</v>
      </c>
      <c r="P547" s="20">
        <f t="shared" si="65"/>
        <v>0.20022137498462675</v>
      </c>
      <c r="Q547" s="21">
        <f t="shared" si="66"/>
        <v>1.4015496248923873</v>
      </c>
      <c r="R547" s="3">
        <f t="shared" si="67"/>
        <v>651.20000000000005</v>
      </c>
      <c r="S547" s="22">
        <v>1.6</v>
      </c>
      <c r="T547" s="4">
        <f t="shared" si="68"/>
        <v>461.02857142857192</v>
      </c>
      <c r="U547" s="21">
        <v>1.8</v>
      </c>
      <c r="V547" s="3">
        <f t="shared" si="69"/>
        <v>925.6571428571433</v>
      </c>
      <c r="W547" s="22">
        <v>2.0699999999999998</v>
      </c>
      <c r="X547" s="4">
        <f t="shared" si="70"/>
        <v>1552.9057142857146</v>
      </c>
      <c r="Y547" s="30">
        <f t="shared" si="71"/>
        <v>0.85851159123461174</v>
      </c>
    </row>
    <row r="548" spans="1:25" x14ac:dyDescent="0.45">
      <c r="A548" s="4">
        <v>26211</v>
      </c>
      <c r="B548" s="4">
        <v>545</v>
      </c>
      <c r="C548" s="3">
        <v>2</v>
      </c>
      <c r="D548" s="4" t="s">
        <v>55</v>
      </c>
      <c r="E548" s="19" t="s">
        <v>634</v>
      </c>
      <c r="F548" s="3">
        <v>73753</v>
      </c>
      <c r="G548" s="4">
        <v>3069</v>
      </c>
      <c r="H548" s="4">
        <v>2383</v>
      </c>
      <c r="I548" s="4">
        <v>2848</v>
      </c>
      <c r="J548" s="4">
        <v>1572</v>
      </c>
      <c r="K548" s="4">
        <v>1685</v>
      </c>
      <c r="L548" s="4">
        <v>2187</v>
      </c>
      <c r="M548" s="4">
        <v>2639</v>
      </c>
      <c r="N548" s="4">
        <v>3199</v>
      </c>
      <c r="O548" s="4">
        <f t="shared" si="64"/>
        <v>16513</v>
      </c>
      <c r="P548" s="20">
        <f t="shared" si="65"/>
        <v>0.18585356991461274</v>
      </c>
      <c r="Q548" s="21">
        <f t="shared" si="66"/>
        <v>1.3009749894022893</v>
      </c>
      <c r="R548" s="3">
        <f t="shared" si="67"/>
        <v>613.79999999999995</v>
      </c>
      <c r="S548" s="22">
        <v>1.6</v>
      </c>
      <c r="T548" s="4">
        <f t="shared" si="68"/>
        <v>705.40000000000055</v>
      </c>
      <c r="U548" s="21">
        <v>1.8</v>
      </c>
      <c r="V548" s="3">
        <f t="shared" si="69"/>
        <v>1177.2000000000007</v>
      </c>
      <c r="W548" s="22">
        <v>2.0699999999999998</v>
      </c>
      <c r="X548" s="4">
        <f t="shared" si="70"/>
        <v>1814.13</v>
      </c>
      <c r="Y548" s="30">
        <f t="shared" si="71"/>
        <v>0.85901681067478153</v>
      </c>
    </row>
    <row r="549" spans="1:25" x14ac:dyDescent="0.45">
      <c r="A549" s="4">
        <v>8216</v>
      </c>
      <c r="B549" s="4">
        <v>546</v>
      </c>
      <c r="C549" s="3">
        <v>2</v>
      </c>
      <c r="D549" s="4" t="s">
        <v>184</v>
      </c>
      <c r="E549" s="19" t="s">
        <v>635</v>
      </c>
      <c r="F549" s="3">
        <v>73173</v>
      </c>
      <c r="G549" s="4">
        <v>2339</v>
      </c>
      <c r="H549" s="4">
        <v>1573</v>
      </c>
      <c r="I549" s="4">
        <v>1367</v>
      </c>
      <c r="J549" s="4">
        <v>1436</v>
      </c>
      <c r="K549" s="4">
        <v>1723</v>
      </c>
      <c r="L549" s="4">
        <v>1903</v>
      </c>
      <c r="M549" s="4">
        <v>2276</v>
      </c>
      <c r="N549" s="4">
        <v>2582</v>
      </c>
      <c r="O549" s="4">
        <f t="shared" si="64"/>
        <v>12860</v>
      </c>
      <c r="P549" s="20">
        <f t="shared" si="65"/>
        <v>0.18188180404354587</v>
      </c>
      <c r="Q549" s="21">
        <f t="shared" si="66"/>
        <v>1.273172628304821</v>
      </c>
      <c r="R549" s="3">
        <f t="shared" si="67"/>
        <v>467.8</v>
      </c>
      <c r="S549" s="22">
        <v>1.6</v>
      </c>
      <c r="T549" s="4">
        <f t="shared" si="68"/>
        <v>600.42857142857156</v>
      </c>
      <c r="U549" s="21">
        <v>1.8</v>
      </c>
      <c r="V549" s="3">
        <f t="shared" si="69"/>
        <v>967.85714285714312</v>
      </c>
      <c r="W549" s="22">
        <v>2.0699999999999998</v>
      </c>
      <c r="X549" s="4">
        <f t="shared" si="70"/>
        <v>1463.8857142857141</v>
      </c>
      <c r="Y549" s="30">
        <f t="shared" si="71"/>
        <v>0.85942449012501054</v>
      </c>
    </row>
    <row r="550" spans="1:25" x14ac:dyDescent="0.45">
      <c r="A550" s="4">
        <v>40221</v>
      </c>
      <c r="B550" s="4">
        <v>547</v>
      </c>
      <c r="C550" s="3">
        <v>2</v>
      </c>
      <c r="D550" s="4" t="s">
        <v>50</v>
      </c>
      <c r="E550" s="19" t="s">
        <v>636</v>
      </c>
      <c r="F550" s="3">
        <v>73164</v>
      </c>
      <c r="G550" s="4">
        <v>3107</v>
      </c>
      <c r="H550" s="4">
        <v>1939</v>
      </c>
      <c r="I550" s="4">
        <v>1871</v>
      </c>
      <c r="J550" s="4">
        <v>1582</v>
      </c>
      <c r="K550" s="4">
        <v>1827</v>
      </c>
      <c r="L550" s="4">
        <v>2276</v>
      </c>
      <c r="M550" s="4">
        <v>2721</v>
      </c>
      <c r="N550" s="4">
        <v>2995</v>
      </c>
      <c r="O550" s="4">
        <f t="shared" si="64"/>
        <v>15211</v>
      </c>
      <c r="P550" s="20">
        <f t="shared" si="65"/>
        <v>0.20426007494576293</v>
      </c>
      <c r="Q550" s="21">
        <f t="shared" si="66"/>
        <v>1.4298205246203404</v>
      </c>
      <c r="R550" s="3">
        <f t="shared" si="67"/>
        <v>621.4</v>
      </c>
      <c r="S550" s="22">
        <v>1.6</v>
      </c>
      <c r="T550" s="4">
        <f t="shared" si="68"/>
        <v>369.80000000000018</v>
      </c>
      <c r="U550" s="21">
        <v>1.8</v>
      </c>
      <c r="V550" s="3">
        <f t="shared" si="69"/>
        <v>804.40000000000055</v>
      </c>
      <c r="W550" s="22">
        <v>2.0699999999999998</v>
      </c>
      <c r="X550" s="4">
        <f t="shared" si="70"/>
        <v>1391.1099999999997</v>
      </c>
      <c r="Y550" s="30">
        <f t="shared" si="71"/>
        <v>0.8598119021712336</v>
      </c>
    </row>
    <row r="551" spans="1:25" x14ac:dyDescent="0.45">
      <c r="A551" s="4">
        <v>23215</v>
      </c>
      <c r="B551" s="4">
        <v>548</v>
      </c>
      <c r="C551" s="3">
        <v>2</v>
      </c>
      <c r="D551" s="4" t="s">
        <v>46</v>
      </c>
      <c r="E551" s="19" t="s">
        <v>637</v>
      </c>
      <c r="F551" s="3">
        <v>73090</v>
      </c>
      <c r="G551" s="4">
        <v>2358</v>
      </c>
      <c r="H551" s="4">
        <v>1779</v>
      </c>
      <c r="I551" s="4">
        <v>1816</v>
      </c>
      <c r="J551" s="4">
        <v>1475</v>
      </c>
      <c r="K551" s="4">
        <v>1554</v>
      </c>
      <c r="L551" s="4">
        <v>1868</v>
      </c>
      <c r="M551" s="4">
        <v>2457</v>
      </c>
      <c r="N551" s="4">
        <v>2985</v>
      </c>
      <c r="O551" s="4">
        <f t="shared" si="64"/>
        <v>13934</v>
      </c>
      <c r="P551" s="20">
        <f t="shared" si="65"/>
        <v>0.16922635280608583</v>
      </c>
      <c r="Q551" s="21">
        <f t="shared" si="66"/>
        <v>1.1845844696426009</v>
      </c>
      <c r="R551" s="3">
        <f t="shared" si="67"/>
        <v>471.6</v>
      </c>
      <c r="S551" s="22">
        <v>1.6</v>
      </c>
      <c r="T551" s="4">
        <f t="shared" si="68"/>
        <v>826.91428571428605</v>
      </c>
      <c r="U551" s="21">
        <v>1.8</v>
      </c>
      <c r="V551" s="3">
        <f t="shared" si="69"/>
        <v>1225.0285714285719</v>
      </c>
      <c r="W551" s="22">
        <v>2.0699999999999998</v>
      </c>
      <c r="X551" s="4">
        <f t="shared" si="70"/>
        <v>1762.482857142857</v>
      </c>
      <c r="Y551" s="30">
        <f t="shared" si="71"/>
        <v>0.86030273833093251</v>
      </c>
    </row>
    <row r="552" spans="1:25" x14ac:dyDescent="0.45">
      <c r="A552" s="4">
        <v>8205</v>
      </c>
      <c r="B552" s="4">
        <v>549</v>
      </c>
      <c r="C552" s="3">
        <v>2</v>
      </c>
      <c r="D552" s="4" t="s">
        <v>184</v>
      </c>
      <c r="E552" s="19" t="s">
        <v>638</v>
      </c>
      <c r="F552" s="3">
        <v>73061</v>
      </c>
      <c r="G552" s="4">
        <v>2194</v>
      </c>
      <c r="H552" s="4">
        <v>1604</v>
      </c>
      <c r="I552" s="4">
        <v>1410</v>
      </c>
      <c r="J552" s="4">
        <v>1383</v>
      </c>
      <c r="K552" s="4">
        <v>1569</v>
      </c>
      <c r="L552" s="4">
        <v>1762</v>
      </c>
      <c r="M552" s="4">
        <v>2128</v>
      </c>
      <c r="N552" s="4">
        <v>2588</v>
      </c>
      <c r="O552" s="4">
        <f t="shared" si="64"/>
        <v>12444</v>
      </c>
      <c r="P552" s="20">
        <f t="shared" si="65"/>
        <v>0.17630986820957892</v>
      </c>
      <c r="Q552" s="21">
        <f t="shared" si="66"/>
        <v>1.2341690774670524</v>
      </c>
      <c r="R552" s="3">
        <f t="shared" si="67"/>
        <v>438.8</v>
      </c>
      <c r="S552" s="22">
        <v>1.6</v>
      </c>
      <c r="T552" s="4">
        <f t="shared" si="68"/>
        <v>650.34285714285761</v>
      </c>
      <c r="U552" s="21">
        <v>1.8</v>
      </c>
      <c r="V552" s="3">
        <f t="shared" si="69"/>
        <v>1005.8857142857146</v>
      </c>
      <c r="W552" s="22">
        <v>2.0699999999999998</v>
      </c>
      <c r="X552" s="4">
        <f t="shared" si="70"/>
        <v>1485.8685714285712</v>
      </c>
      <c r="Y552" s="30">
        <f t="shared" si="71"/>
        <v>0.86071653981584428</v>
      </c>
    </row>
    <row r="553" spans="1:25" x14ac:dyDescent="0.45">
      <c r="A553" s="4">
        <v>15101</v>
      </c>
      <c r="B553" s="4">
        <v>550</v>
      </c>
      <c r="C553" s="3">
        <v>0</v>
      </c>
      <c r="D553" s="4" t="s">
        <v>71</v>
      </c>
      <c r="E553" s="19" t="s">
        <v>639</v>
      </c>
      <c r="F553" s="3">
        <v>72804</v>
      </c>
      <c r="G553" s="4">
        <v>2215</v>
      </c>
      <c r="H553" s="4">
        <v>1870</v>
      </c>
      <c r="I553" s="4">
        <v>1849</v>
      </c>
      <c r="J553" s="4">
        <v>1332</v>
      </c>
      <c r="K553" s="4">
        <v>1655</v>
      </c>
      <c r="L553" s="4">
        <v>1937</v>
      </c>
      <c r="M553" s="4">
        <v>2289</v>
      </c>
      <c r="N553" s="4">
        <v>2529</v>
      </c>
      <c r="O553" s="4">
        <f t="shared" si="64"/>
        <v>13461</v>
      </c>
      <c r="P553" s="20">
        <f t="shared" si="65"/>
        <v>0.16454943912042197</v>
      </c>
      <c r="Q553" s="21">
        <f t="shared" si="66"/>
        <v>1.1518460738429539</v>
      </c>
      <c r="R553" s="3">
        <f t="shared" si="67"/>
        <v>443</v>
      </c>
      <c r="S553" s="22">
        <v>1.6</v>
      </c>
      <c r="T553" s="4">
        <f t="shared" si="68"/>
        <v>861.80000000000018</v>
      </c>
      <c r="U553" s="21">
        <v>1.8</v>
      </c>
      <c r="V553" s="3">
        <f t="shared" si="69"/>
        <v>1246.4000000000005</v>
      </c>
      <c r="W553" s="22">
        <v>2.0699999999999998</v>
      </c>
      <c r="X553" s="4">
        <f t="shared" si="70"/>
        <v>1765.6100000000001</v>
      </c>
      <c r="Y553" s="30">
        <f t="shared" si="71"/>
        <v>0.86120824685765396</v>
      </c>
    </row>
    <row r="554" spans="1:25" x14ac:dyDescent="0.45">
      <c r="A554" s="4">
        <v>23209</v>
      </c>
      <c r="B554" s="4">
        <v>551</v>
      </c>
      <c r="C554" s="3">
        <v>2</v>
      </c>
      <c r="D554" s="4" t="s">
        <v>46</v>
      </c>
      <c r="E554" s="19" t="s">
        <v>640</v>
      </c>
      <c r="F554" s="3">
        <v>72458</v>
      </c>
      <c r="G554" s="4">
        <v>2979</v>
      </c>
      <c r="H554" s="4">
        <v>1754</v>
      </c>
      <c r="I554" s="4">
        <v>1862</v>
      </c>
      <c r="J554" s="4">
        <v>1800</v>
      </c>
      <c r="K554" s="4">
        <v>2046</v>
      </c>
      <c r="L554" s="4">
        <v>2110</v>
      </c>
      <c r="M554" s="4">
        <v>2206</v>
      </c>
      <c r="N554" s="4">
        <v>2635</v>
      </c>
      <c r="O554" s="4">
        <f t="shared" si="64"/>
        <v>14413</v>
      </c>
      <c r="P554" s="20">
        <f t="shared" si="65"/>
        <v>0.20668840629986818</v>
      </c>
      <c r="Q554" s="21">
        <f t="shared" si="66"/>
        <v>1.4468188440990772</v>
      </c>
      <c r="R554" s="3">
        <f t="shared" si="67"/>
        <v>595.79999999999995</v>
      </c>
      <c r="S554" s="22">
        <v>1.6</v>
      </c>
      <c r="T554" s="4">
        <f t="shared" si="68"/>
        <v>315.40000000000009</v>
      </c>
      <c r="U554" s="21">
        <v>1.8</v>
      </c>
      <c r="V554" s="3">
        <f t="shared" si="69"/>
        <v>727.20000000000027</v>
      </c>
      <c r="W554" s="22">
        <v>2.0699999999999998</v>
      </c>
      <c r="X554" s="4">
        <f t="shared" si="70"/>
        <v>1283.1300000000001</v>
      </c>
      <c r="Y554" s="30">
        <f t="shared" si="71"/>
        <v>0.86156558741222555</v>
      </c>
    </row>
    <row r="555" spans="1:25" x14ac:dyDescent="0.45">
      <c r="A555" s="4">
        <v>12236</v>
      </c>
      <c r="B555" s="4">
        <v>552</v>
      </c>
      <c r="C555" s="3">
        <v>2</v>
      </c>
      <c r="D555" s="4" t="s">
        <v>63</v>
      </c>
      <c r="E555" s="19" t="s">
        <v>641</v>
      </c>
      <c r="F555" s="3">
        <v>72356</v>
      </c>
      <c r="G555" s="4">
        <v>1748</v>
      </c>
      <c r="H555" s="4">
        <v>1422</v>
      </c>
      <c r="I555" s="4">
        <v>1222</v>
      </c>
      <c r="J555" s="4">
        <v>1219</v>
      </c>
      <c r="K555" s="4">
        <v>1426</v>
      </c>
      <c r="L555" s="4">
        <v>1614</v>
      </c>
      <c r="M555" s="4">
        <v>1944</v>
      </c>
      <c r="N555" s="4">
        <v>2393</v>
      </c>
      <c r="O555" s="4">
        <f t="shared" si="64"/>
        <v>11240</v>
      </c>
      <c r="P555" s="20">
        <f t="shared" si="65"/>
        <v>0.15551601423487543</v>
      </c>
      <c r="Q555" s="21">
        <f t="shared" si="66"/>
        <v>1.088612099644128</v>
      </c>
      <c r="R555" s="3">
        <f t="shared" si="67"/>
        <v>349.6</v>
      </c>
      <c r="S555" s="22">
        <v>1.6</v>
      </c>
      <c r="T555" s="4">
        <f t="shared" si="68"/>
        <v>821.14285714285734</v>
      </c>
      <c r="U555" s="21">
        <v>1.8</v>
      </c>
      <c r="V555" s="3">
        <f t="shared" si="69"/>
        <v>1142.2857142857147</v>
      </c>
      <c r="W555" s="22">
        <v>2.0699999999999998</v>
      </c>
      <c r="X555" s="4">
        <f t="shared" si="70"/>
        <v>1575.8285714285712</v>
      </c>
      <c r="Y555" s="30">
        <f t="shared" si="71"/>
        <v>0.86200444197538295</v>
      </c>
    </row>
    <row r="556" spans="1:25" x14ac:dyDescent="0.45">
      <c r="A556" s="4">
        <v>23225</v>
      </c>
      <c r="B556" s="4">
        <v>553</v>
      </c>
      <c r="C556" s="3">
        <v>2</v>
      </c>
      <c r="D556" s="4" t="s">
        <v>46</v>
      </c>
      <c r="E556" s="19" t="s">
        <v>642</v>
      </c>
      <c r="F556" s="3">
        <v>72193</v>
      </c>
      <c r="G556" s="4">
        <v>3220</v>
      </c>
      <c r="H556" s="4">
        <v>1669</v>
      </c>
      <c r="I556" s="4">
        <v>1886</v>
      </c>
      <c r="J556" s="4">
        <v>2112</v>
      </c>
      <c r="K556" s="4">
        <v>2246</v>
      </c>
      <c r="L556" s="4">
        <v>2256</v>
      </c>
      <c r="M556" s="4">
        <v>2314</v>
      </c>
      <c r="N556" s="4">
        <v>2850</v>
      </c>
      <c r="O556" s="4">
        <f t="shared" si="64"/>
        <v>15333</v>
      </c>
      <c r="P556" s="20">
        <f t="shared" si="65"/>
        <v>0.21000456531663733</v>
      </c>
      <c r="Q556" s="21">
        <f t="shared" si="66"/>
        <v>1.4700319572164613</v>
      </c>
      <c r="R556" s="3">
        <f t="shared" si="67"/>
        <v>644</v>
      </c>
      <c r="S556" s="22">
        <v>1.6</v>
      </c>
      <c r="T556" s="4">
        <f t="shared" si="68"/>
        <v>284.68571428571477</v>
      </c>
      <c r="U556" s="21">
        <v>1.8</v>
      </c>
      <c r="V556" s="3">
        <f t="shared" si="69"/>
        <v>722.77142857142917</v>
      </c>
      <c r="W556" s="22">
        <v>2.0699999999999998</v>
      </c>
      <c r="X556" s="4">
        <f t="shared" si="70"/>
        <v>1314.187142857143</v>
      </c>
      <c r="Y556" s="30">
        <f t="shared" si="71"/>
        <v>0.86237043167435301</v>
      </c>
    </row>
    <row r="557" spans="1:25" x14ac:dyDescent="0.45">
      <c r="A557" s="4">
        <v>9210</v>
      </c>
      <c r="B557" s="4">
        <v>554</v>
      </c>
      <c r="C557" s="3">
        <v>2</v>
      </c>
      <c r="D557" s="4" t="s">
        <v>92</v>
      </c>
      <c r="E557" s="19" t="s">
        <v>643</v>
      </c>
      <c r="F557" s="3">
        <v>72087</v>
      </c>
      <c r="G557" s="4">
        <v>2338</v>
      </c>
      <c r="H557" s="4">
        <v>1995</v>
      </c>
      <c r="I557" s="4">
        <v>2409</v>
      </c>
      <c r="J557" s="4">
        <v>1436</v>
      </c>
      <c r="K557" s="4">
        <v>1663</v>
      </c>
      <c r="L557" s="4">
        <v>2047</v>
      </c>
      <c r="M557" s="4">
        <v>2289</v>
      </c>
      <c r="N557" s="4">
        <v>2460</v>
      </c>
      <c r="O557" s="4">
        <f t="shared" si="64"/>
        <v>14299</v>
      </c>
      <c r="P557" s="20">
        <f t="shared" si="65"/>
        <v>0.16350793761801524</v>
      </c>
      <c r="Q557" s="21">
        <f t="shared" si="66"/>
        <v>1.1445555633261066</v>
      </c>
      <c r="R557" s="3">
        <f t="shared" si="67"/>
        <v>467.6</v>
      </c>
      <c r="S557" s="22">
        <v>1.6</v>
      </c>
      <c r="T557" s="4">
        <f t="shared" si="68"/>
        <v>930.34285714285761</v>
      </c>
      <c r="U557" s="21">
        <v>1.8</v>
      </c>
      <c r="V557" s="3">
        <f t="shared" si="69"/>
        <v>1338.8857142857146</v>
      </c>
      <c r="W557" s="22">
        <v>2.0699999999999998</v>
      </c>
      <c r="X557" s="4">
        <f t="shared" si="70"/>
        <v>1890.4185714285713</v>
      </c>
      <c r="Y557" s="30">
        <f t="shared" si="71"/>
        <v>0.86289689681871629</v>
      </c>
    </row>
    <row r="558" spans="1:25" x14ac:dyDescent="0.45">
      <c r="A558" s="4">
        <v>11243</v>
      </c>
      <c r="B558" s="4">
        <v>555</v>
      </c>
      <c r="C558" s="3">
        <v>2</v>
      </c>
      <c r="D558" s="4" t="s">
        <v>57</v>
      </c>
      <c r="E558" s="19" t="s">
        <v>644</v>
      </c>
      <c r="F558" s="3">
        <v>71979</v>
      </c>
      <c r="G558" s="4">
        <v>3121</v>
      </c>
      <c r="H558" s="4">
        <v>1857</v>
      </c>
      <c r="I558" s="4">
        <v>1886</v>
      </c>
      <c r="J558" s="4">
        <v>1869</v>
      </c>
      <c r="K558" s="4">
        <v>1929</v>
      </c>
      <c r="L558" s="4">
        <v>2339</v>
      </c>
      <c r="M558" s="4">
        <v>2585</v>
      </c>
      <c r="N558" s="4">
        <v>3165</v>
      </c>
      <c r="O558" s="4">
        <f t="shared" si="64"/>
        <v>15630</v>
      </c>
      <c r="P558" s="20">
        <f t="shared" si="65"/>
        <v>0.19968010236724248</v>
      </c>
      <c r="Q558" s="21">
        <f t="shared" si="66"/>
        <v>1.3977607165706973</v>
      </c>
      <c r="R558" s="3">
        <f t="shared" si="67"/>
        <v>624.20000000000005</v>
      </c>
      <c r="S558" s="22">
        <v>1.6</v>
      </c>
      <c r="T558" s="4">
        <f t="shared" si="68"/>
        <v>451.5714285714289</v>
      </c>
      <c r="U558" s="21">
        <v>1.8</v>
      </c>
      <c r="V558" s="3">
        <f t="shared" si="69"/>
        <v>898.14285714285779</v>
      </c>
      <c r="W558" s="22">
        <v>2.0699999999999998</v>
      </c>
      <c r="X558" s="4">
        <f t="shared" si="70"/>
        <v>1501.0142857142855</v>
      </c>
      <c r="Y558" s="30">
        <f t="shared" si="71"/>
        <v>0.86331491625344003</v>
      </c>
    </row>
    <row r="559" spans="1:25" x14ac:dyDescent="0.45">
      <c r="A559" s="4">
        <v>40213</v>
      </c>
      <c r="B559" s="4">
        <v>556</v>
      </c>
      <c r="C559" s="3">
        <v>2</v>
      </c>
      <c r="D559" s="4" t="s">
        <v>50</v>
      </c>
      <c r="E559" s="19" t="s">
        <v>645</v>
      </c>
      <c r="F559" s="3">
        <v>71426</v>
      </c>
      <c r="G559" s="4">
        <v>2986</v>
      </c>
      <c r="H559" s="4">
        <v>1589</v>
      </c>
      <c r="I559" s="4">
        <v>1441</v>
      </c>
      <c r="J559" s="4">
        <v>1541</v>
      </c>
      <c r="K559" s="4">
        <v>1795</v>
      </c>
      <c r="L559" s="4">
        <v>2057</v>
      </c>
      <c r="M559" s="4">
        <v>2245</v>
      </c>
      <c r="N559" s="4">
        <v>2616</v>
      </c>
      <c r="O559" s="4">
        <f t="shared" si="64"/>
        <v>13284</v>
      </c>
      <c r="P559" s="20">
        <f t="shared" si="65"/>
        <v>0.22478169226136704</v>
      </c>
      <c r="Q559" s="21">
        <f t="shared" si="66"/>
        <v>1.5734718458295693</v>
      </c>
      <c r="R559" s="3">
        <f t="shared" si="67"/>
        <v>597.20000000000005</v>
      </c>
      <c r="S559" s="22">
        <v>1.6</v>
      </c>
      <c r="T559" s="4">
        <f t="shared" si="68"/>
        <v>50.342857142857611</v>
      </c>
      <c r="U559" s="21">
        <v>1.8</v>
      </c>
      <c r="V559" s="3">
        <f t="shared" si="69"/>
        <v>429.88571428571458</v>
      </c>
      <c r="W559" s="22">
        <v>2.0699999999999998</v>
      </c>
      <c r="X559" s="4">
        <f t="shared" si="70"/>
        <v>942.26857142857125</v>
      </c>
      <c r="Y559" s="30">
        <f t="shared" si="71"/>
        <v>0.863577329862248</v>
      </c>
    </row>
    <row r="560" spans="1:25" x14ac:dyDescent="0.45">
      <c r="A560" s="4">
        <v>13223</v>
      </c>
      <c r="B560" s="4">
        <v>557</v>
      </c>
      <c r="C560" s="3">
        <v>2</v>
      </c>
      <c r="D560" s="4" t="s">
        <v>65</v>
      </c>
      <c r="E560" s="19" t="s">
        <v>646</v>
      </c>
      <c r="F560" s="3">
        <v>70829</v>
      </c>
      <c r="G560" s="4">
        <v>2547</v>
      </c>
      <c r="H560" s="4">
        <v>1923</v>
      </c>
      <c r="I560" s="4">
        <v>1803</v>
      </c>
      <c r="J560" s="4">
        <v>1542</v>
      </c>
      <c r="K560" s="4">
        <v>1636</v>
      </c>
      <c r="L560" s="4">
        <v>1928</v>
      </c>
      <c r="M560" s="4">
        <v>2393</v>
      </c>
      <c r="N560" s="4">
        <v>2939</v>
      </c>
      <c r="O560" s="4">
        <f t="shared" si="64"/>
        <v>14164</v>
      </c>
      <c r="P560" s="20">
        <f t="shared" si="65"/>
        <v>0.17982208415701778</v>
      </c>
      <c r="Q560" s="21">
        <f t="shared" si="66"/>
        <v>1.2587545890991245</v>
      </c>
      <c r="R560" s="3">
        <f t="shared" si="67"/>
        <v>509.4</v>
      </c>
      <c r="S560" s="22">
        <v>1.6</v>
      </c>
      <c r="T560" s="4">
        <f t="shared" si="68"/>
        <v>690.48571428571449</v>
      </c>
      <c r="U560" s="21">
        <v>1.8</v>
      </c>
      <c r="V560" s="3">
        <f t="shared" si="69"/>
        <v>1095.1714285714288</v>
      </c>
      <c r="W560" s="22">
        <v>2.0699999999999998</v>
      </c>
      <c r="X560" s="4">
        <f t="shared" si="70"/>
        <v>1641.4971428571425</v>
      </c>
      <c r="Y560" s="30">
        <f t="shared" si="71"/>
        <v>0.86403447255188681</v>
      </c>
    </row>
    <row r="561" spans="1:25" x14ac:dyDescent="0.45">
      <c r="A561" s="4">
        <v>38203</v>
      </c>
      <c r="B561" s="4">
        <v>558</v>
      </c>
      <c r="C561" s="3">
        <v>2</v>
      </c>
      <c r="D561" s="4" t="s">
        <v>94</v>
      </c>
      <c r="E561" s="19" t="s">
        <v>647</v>
      </c>
      <c r="F561" s="3">
        <v>70809</v>
      </c>
      <c r="G561" s="4">
        <v>1938</v>
      </c>
      <c r="H561" s="4">
        <v>1235</v>
      </c>
      <c r="I561" s="4">
        <v>857</v>
      </c>
      <c r="J561" s="4">
        <v>1006</v>
      </c>
      <c r="K561" s="4">
        <v>1211</v>
      </c>
      <c r="L561" s="4">
        <v>1582</v>
      </c>
      <c r="M561" s="4">
        <v>1959</v>
      </c>
      <c r="N561" s="4">
        <v>2324</v>
      </c>
      <c r="O561" s="4">
        <f t="shared" si="64"/>
        <v>10174</v>
      </c>
      <c r="P561" s="20">
        <f t="shared" si="65"/>
        <v>0.19048555140554355</v>
      </c>
      <c r="Q561" s="21">
        <f t="shared" si="66"/>
        <v>1.3333988598388049</v>
      </c>
      <c r="R561" s="3">
        <f t="shared" si="67"/>
        <v>387.6</v>
      </c>
      <c r="S561" s="22">
        <v>1.6</v>
      </c>
      <c r="T561" s="4">
        <f t="shared" si="68"/>
        <v>387.48571428571449</v>
      </c>
      <c r="U561" s="21">
        <v>1.8</v>
      </c>
      <c r="V561" s="3">
        <f t="shared" si="69"/>
        <v>678.17142857142881</v>
      </c>
      <c r="W561" s="22">
        <v>2.0699999999999998</v>
      </c>
      <c r="X561" s="4">
        <f t="shared" si="70"/>
        <v>1070.5971428571429</v>
      </c>
      <c r="Y561" s="30">
        <f t="shared" si="71"/>
        <v>0.86433262455265947</v>
      </c>
    </row>
    <row r="562" spans="1:25" x14ac:dyDescent="0.45">
      <c r="A562" s="4">
        <v>26210</v>
      </c>
      <c r="B562" s="4">
        <v>559</v>
      </c>
      <c r="C562" s="3">
        <v>2</v>
      </c>
      <c r="D562" s="4" t="s">
        <v>55</v>
      </c>
      <c r="E562" s="19" t="s">
        <v>648</v>
      </c>
      <c r="F562" s="3">
        <v>70433</v>
      </c>
      <c r="G562" s="4">
        <v>2180</v>
      </c>
      <c r="H562" s="4">
        <v>1655</v>
      </c>
      <c r="I562" s="4">
        <v>1636</v>
      </c>
      <c r="J562" s="4">
        <v>1441</v>
      </c>
      <c r="K562" s="4">
        <v>1454</v>
      </c>
      <c r="L562" s="4">
        <v>1826</v>
      </c>
      <c r="M562" s="4">
        <v>2355</v>
      </c>
      <c r="N562" s="4">
        <v>2960</v>
      </c>
      <c r="O562" s="4">
        <f t="shared" si="64"/>
        <v>13327</v>
      </c>
      <c r="P562" s="20">
        <f t="shared" si="65"/>
        <v>0.16357769940721842</v>
      </c>
      <c r="Q562" s="21">
        <f t="shared" si="66"/>
        <v>1.1450438958505289</v>
      </c>
      <c r="R562" s="3">
        <f t="shared" si="67"/>
        <v>436</v>
      </c>
      <c r="S562" s="22">
        <v>1.6</v>
      </c>
      <c r="T562" s="4">
        <f t="shared" si="68"/>
        <v>866.17142857142881</v>
      </c>
      <c r="U562" s="21">
        <v>1.8</v>
      </c>
      <c r="V562" s="3">
        <f t="shared" si="69"/>
        <v>1246.9428571428575</v>
      </c>
      <c r="W562" s="22">
        <v>2.0699999999999998</v>
      </c>
      <c r="X562" s="4">
        <f t="shared" si="70"/>
        <v>1760.9842857142858</v>
      </c>
      <c r="Y562" s="30">
        <f t="shared" si="71"/>
        <v>0.86482304337323812</v>
      </c>
    </row>
    <row r="563" spans="1:25" x14ac:dyDescent="0.45">
      <c r="A563" s="4">
        <v>1231</v>
      </c>
      <c r="B563" s="4">
        <v>560</v>
      </c>
      <c r="C563" s="3">
        <v>2</v>
      </c>
      <c r="D563" s="4" t="s">
        <v>48</v>
      </c>
      <c r="E563" s="19" t="s">
        <v>649</v>
      </c>
      <c r="F563" s="3">
        <v>70331</v>
      </c>
      <c r="G563" s="4">
        <v>2432</v>
      </c>
      <c r="H563" s="4">
        <v>1923</v>
      </c>
      <c r="I563" s="4">
        <v>1830</v>
      </c>
      <c r="J563" s="4">
        <v>1467</v>
      </c>
      <c r="K563" s="4">
        <v>1724</v>
      </c>
      <c r="L563" s="4">
        <v>2064</v>
      </c>
      <c r="M563" s="4">
        <v>2400</v>
      </c>
      <c r="N563" s="4">
        <v>2692</v>
      </c>
      <c r="O563" s="4">
        <f t="shared" si="64"/>
        <v>14100</v>
      </c>
      <c r="P563" s="20">
        <f t="shared" si="65"/>
        <v>0.17248226950354609</v>
      </c>
      <c r="Q563" s="21">
        <f t="shared" si="66"/>
        <v>1.2073758865248225</v>
      </c>
      <c r="R563" s="3">
        <f t="shared" si="67"/>
        <v>486.4</v>
      </c>
      <c r="S563" s="22">
        <v>1.6</v>
      </c>
      <c r="T563" s="4">
        <f t="shared" si="68"/>
        <v>790.85714285714312</v>
      </c>
      <c r="U563" s="21">
        <v>1.8</v>
      </c>
      <c r="V563" s="3">
        <f t="shared" si="69"/>
        <v>1193.7142857142862</v>
      </c>
      <c r="W563" s="22">
        <v>2.0699999999999998</v>
      </c>
      <c r="X563" s="4">
        <f t="shared" si="70"/>
        <v>1737.5714285714284</v>
      </c>
      <c r="Y563" s="30">
        <f t="shared" si="71"/>
        <v>0.86530694191656077</v>
      </c>
    </row>
    <row r="564" spans="1:25" x14ac:dyDescent="0.45">
      <c r="A564" s="4">
        <v>11241</v>
      </c>
      <c r="B564" s="4">
        <v>561</v>
      </c>
      <c r="C564" s="3">
        <v>2</v>
      </c>
      <c r="D564" s="4" t="s">
        <v>57</v>
      </c>
      <c r="E564" s="19" t="s">
        <v>650</v>
      </c>
      <c r="F564" s="3">
        <v>70117</v>
      </c>
      <c r="G564" s="4">
        <v>2325</v>
      </c>
      <c r="H564" s="4">
        <v>1746</v>
      </c>
      <c r="I564" s="4">
        <v>1907</v>
      </c>
      <c r="J564" s="4">
        <v>1654</v>
      </c>
      <c r="K564" s="4">
        <v>1700</v>
      </c>
      <c r="L564" s="4">
        <v>1883</v>
      </c>
      <c r="M564" s="4">
        <v>2389</v>
      </c>
      <c r="N564" s="4">
        <v>2970</v>
      </c>
      <c r="O564" s="4">
        <f t="shared" si="64"/>
        <v>14249</v>
      </c>
      <c r="P564" s="20">
        <f t="shared" si="65"/>
        <v>0.16316934521720822</v>
      </c>
      <c r="Q564" s="21">
        <f t="shared" si="66"/>
        <v>1.1421854165204575</v>
      </c>
      <c r="R564" s="3">
        <f t="shared" si="67"/>
        <v>465</v>
      </c>
      <c r="S564" s="22">
        <v>1.6</v>
      </c>
      <c r="T564" s="4">
        <f t="shared" si="68"/>
        <v>931.91428571428605</v>
      </c>
      <c r="U564" s="21">
        <v>1.8</v>
      </c>
      <c r="V564" s="3">
        <f t="shared" si="69"/>
        <v>1339.0285714285719</v>
      </c>
      <c r="W564" s="22">
        <v>2.0699999999999998</v>
      </c>
      <c r="X564" s="4">
        <f t="shared" si="70"/>
        <v>1888.6328571428567</v>
      </c>
      <c r="Y564" s="30">
        <f t="shared" si="71"/>
        <v>0.86583290975501337</v>
      </c>
    </row>
    <row r="565" spans="1:25" x14ac:dyDescent="0.45">
      <c r="A565" s="4">
        <v>30206</v>
      </c>
      <c r="B565" s="4">
        <v>562</v>
      </c>
      <c r="C565" s="3">
        <v>2</v>
      </c>
      <c r="D565" s="4" t="s">
        <v>137</v>
      </c>
      <c r="E565" s="19" t="s">
        <v>651</v>
      </c>
      <c r="F565" s="3">
        <v>69870</v>
      </c>
      <c r="G565" s="4">
        <v>2212</v>
      </c>
      <c r="H565" s="4">
        <v>1444</v>
      </c>
      <c r="I565" s="4">
        <v>1040</v>
      </c>
      <c r="J565" s="4">
        <v>1308</v>
      </c>
      <c r="K565" s="4">
        <v>1500</v>
      </c>
      <c r="L565" s="4">
        <v>1835</v>
      </c>
      <c r="M565" s="4">
        <v>2122</v>
      </c>
      <c r="N565" s="4">
        <v>2636</v>
      </c>
      <c r="O565" s="4">
        <f t="shared" si="64"/>
        <v>11885</v>
      </c>
      <c r="P565" s="20">
        <f t="shared" si="65"/>
        <v>0.18611695414387883</v>
      </c>
      <c r="Q565" s="21">
        <f t="shared" si="66"/>
        <v>1.3028186790071519</v>
      </c>
      <c r="R565" s="3">
        <f t="shared" si="67"/>
        <v>442.4</v>
      </c>
      <c r="S565" s="22">
        <v>1.6</v>
      </c>
      <c r="T565" s="4">
        <f t="shared" si="68"/>
        <v>504.5714285714289</v>
      </c>
      <c r="U565" s="21">
        <v>1.8</v>
      </c>
      <c r="V565" s="3">
        <f t="shared" si="69"/>
        <v>844.14285714285734</v>
      </c>
      <c r="W565" s="22">
        <v>2.0699999999999998</v>
      </c>
      <c r="X565" s="4">
        <f t="shared" si="70"/>
        <v>1302.5642857142857</v>
      </c>
      <c r="Y565" s="30">
        <f t="shared" si="71"/>
        <v>0.86619566258927205</v>
      </c>
    </row>
    <row r="566" spans="1:25" x14ac:dyDescent="0.45">
      <c r="A566" s="4">
        <v>36204</v>
      </c>
      <c r="B566" s="4">
        <v>563</v>
      </c>
      <c r="C566" s="3">
        <v>2</v>
      </c>
      <c r="D566" s="4" t="s">
        <v>200</v>
      </c>
      <c r="E566" s="19" t="s">
        <v>652</v>
      </c>
      <c r="F566" s="3">
        <v>69470</v>
      </c>
      <c r="G566" s="4">
        <v>2274</v>
      </c>
      <c r="H566" s="4">
        <v>1523</v>
      </c>
      <c r="I566" s="4">
        <v>1118</v>
      </c>
      <c r="J566" s="4">
        <v>1213</v>
      </c>
      <c r="K566" s="4">
        <v>1466</v>
      </c>
      <c r="L566" s="4">
        <v>1909</v>
      </c>
      <c r="M566" s="4">
        <v>2144</v>
      </c>
      <c r="N566" s="4">
        <v>2466</v>
      </c>
      <c r="O566" s="4">
        <f t="shared" si="64"/>
        <v>11839</v>
      </c>
      <c r="P566" s="20">
        <f t="shared" si="65"/>
        <v>0.1920770335332376</v>
      </c>
      <c r="Q566" s="21">
        <f t="shared" si="66"/>
        <v>1.3445392347326632</v>
      </c>
      <c r="R566" s="3">
        <f t="shared" si="67"/>
        <v>454.8</v>
      </c>
      <c r="S566" s="22">
        <v>1.6</v>
      </c>
      <c r="T566" s="4">
        <f t="shared" si="68"/>
        <v>432.05714285714294</v>
      </c>
      <c r="U566" s="21">
        <v>1.8</v>
      </c>
      <c r="V566" s="3">
        <f t="shared" si="69"/>
        <v>770.31428571428614</v>
      </c>
      <c r="W566" s="22">
        <v>2.0699999999999998</v>
      </c>
      <c r="X566" s="4">
        <f t="shared" si="70"/>
        <v>1226.9614285714283</v>
      </c>
      <c r="Y566" s="30">
        <f t="shared" si="71"/>
        <v>0.86653736068480691</v>
      </c>
    </row>
    <row r="567" spans="1:25" x14ac:dyDescent="0.45">
      <c r="A567" s="4">
        <v>19208</v>
      </c>
      <c r="B567" s="4">
        <v>564</v>
      </c>
      <c r="C567" s="3">
        <v>2</v>
      </c>
      <c r="D567" s="4" t="s">
        <v>282</v>
      </c>
      <c r="E567" s="19" t="s">
        <v>653</v>
      </c>
      <c r="F567" s="3">
        <v>69459</v>
      </c>
      <c r="G567" s="4">
        <v>2674</v>
      </c>
      <c r="H567" s="4">
        <v>1776</v>
      </c>
      <c r="I567" s="4">
        <v>1411</v>
      </c>
      <c r="J567" s="4">
        <v>1454</v>
      </c>
      <c r="K567" s="4">
        <v>1628</v>
      </c>
      <c r="L567" s="4">
        <v>1933</v>
      </c>
      <c r="M567" s="4">
        <v>2368</v>
      </c>
      <c r="N567" s="4">
        <v>2694</v>
      </c>
      <c r="O567" s="4">
        <f t="shared" si="64"/>
        <v>13264</v>
      </c>
      <c r="P567" s="20">
        <f t="shared" si="65"/>
        <v>0.20159831121833535</v>
      </c>
      <c r="Q567" s="21">
        <f t="shared" si="66"/>
        <v>1.4111881785283475</v>
      </c>
      <c r="R567" s="3">
        <f t="shared" si="67"/>
        <v>534.79999999999995</v>
      </c>
      <c r="S567" s="22">
        <v>1.6</v>
      </c>
      <c r="T567" s="4">
        <f t="shared" si="68"/>
        <v>357.77142857142871</v>
      </c>
      <c r="U567" s="21">
        <v>1.8</v>
      </c>
      <c r="V567" s="3">
        <f t="shared" si="69"/>
        <v>736.7428571428577</v>
      </c>
      <c r="W567" s="22">
        <v>2.0699999999999998</v>
      </c>
      <c r="X567" s="4">
        <f t="shared" si="70"/>
        <v>1248.3542857142857</v>
      </c>
      <c r="Y567" s="30">
        <f t="shared" si="71"/>
        <v>0.86688501650515171</v>
      </c>
    </row>
    <row r="568" spans="1:25" x14ac:dyDescent="0.45">
      <c r="A568" s="4">
        <v>23229</v>
      </c>
      <c r="B568" s="4">
        <v>565</v>
      </c>
      <c r="C568" s="3">
        <v>2</v>
      </c>
      <c r="D568" s="4" t="s">
        <v>46</v>
      </c>
      <c r="E568" s="19" t="s">
        <v>654</v>
      </c>
      <c r="F568" s="3">
        <v>69295</v>
      </c>
      <c r="G568" s="4">
        <v>2739</v>
      </c>
      <c r="H568" s="4">
        <v>1635</v>
      </c>
      <c r="I568" s="4">
        <v>2061</v>
      </c>
      <c r="J568" s="4">
        <v>1816</v>
      </c>
      <c r="K568" s="4">
        <v>1827</v>
      </c>
      <c r="L568" s="4">
        <v>1870</v>
      </c>
      <c r="M568" s="4">
        <v>2135</v>
      </c>
      <c r="N568" s="4">
        <v>2685</v>
      </c>
      <c r="O568" s="4">
        <f t="shared" si="64"/>
        <v>14029</v>
      </c>
      <c r="P568" s="20">
        <f t="shared" si="65"/>
        <v>0.19523843467103857</v>
      </c>
      <c r="Q568" s="21">
        <f t="shared" si="66"/>
        <v>1.3666690426972701</v>
      </c>
      <c r="R568" s="3">
        <f t="shared" si="67"/>
        <v>547.79999999999995</v>
      </c>
      <c r="S568" s="22">
        <v>1.6</v>
      </c>
      <c r="T568" s="4">
        <f t="shared" si="68"/>
        <v>467.62857142857183</v>
      </c>
      <c r="U568" s="21">
        <v>1.8</v>
      </c>
      <c r="V568" s="3">
        <f t="shared" si="69"/>
        <v>868.45714285714348</v>
      </c>
      <c r="W568" s="22">
        <v>2.0699999999999998</v>
      </c>
      <c r="X568" s="4">
        <f t="shared" si="70"/>
        <v>1409.5757142857146</v>
      </c>
      <c r="Y568" s="30">
        <f t="shared" si="71"/>
        <v>0.86727757109233583</v>
      </c>
    </row>
    <row r="569" spans="1:25" x14ac:dyDescent="0.45">
      <c r="A569" s="4">
        <v>5204</v>
      </c>
      <c r="B569" s="4">
        <v>566</v>
      </c>
      <c r="C569" s="3">
        <v>2</v>
      </c>
      <c r="D569" s="4" t="s">
        <v>162</v>
      </c>
      <c r="E569" s="19" t="s">
        <v>655</v>
      </c>
      <c r="F569" s="3">
        <v>69237</v>
      </c>
      <c r="G569" s="4">
        <v>1760</v>
      </c>
      <c r="H569" s="4">
        <v>1249</v>
      </c>
      <c r="I569" s="4">
        <v>1008</v>
      </c>
      <c r="J569" s="4">
        <v>1102</v>
      </c>
      <c r="K569" s="4">
        <v>1303</v>
      </c>
      <c r="L569" s="4">
        <v>1634</v>
      </c>
      <c r="M569" s="4">
        <v>1953</v>
      </c>
      <c r="N569" s="4">
        <v>2196</v>
      </c>
      <c r="O569" s="4">
        <f t="shared" si="64"/>
        <v>10445</v>
      </c>
      <c r="P569" s="20">
        <f t="shared" si="65"/>
        <v>0.1685016754427956</v>
      </c>
      <c r="Q569" s="21">
        <f t="shared" si="66"/>
        <v>1.1795117280995693</v>
      </c>
      <c r="R569" s="3">
        <f t="shared" si="67"/>
        <v>352</v>
      </c>
      <c r="S569" s="22">
        <v>1.6</v>
      </c>
      <c r="T569" s="4">
        <f t="shared" si="68"/>
        <v>627.42857142857156</v>
      </c>
      <c r="U569" s="21">
        <v>1.8</v>
      </c>
      <c r="V569" s="3">
        <f t="shared" si="69"/>
        <v>925.85714285714312</v>
      </c>
      <c r="W569" s="22">
        <v>2.0699999999999998</v>
      </c>
      <c r="X569" s="4">
        <f t="shared" si="70"/>
        <v>1328.735714285714</v>
      </c>
      <c r="Y569" s="30">
        <f t="shared" si="71"/>
        <v>0.86764761244202138</v>
      </c>
    </row>
    <row r="570" spans="1:25" x14ac:dyDescent="0.45">
      <c r="A570" s="4">
        <v>33208</v>
      </c>
      <c r="B570" s="4">
        <v>567</v>
      </c>
      <c r="C570" s="3">
        <v>2</v>
      </c>
      <c r="D570" s="4" t="s">
        <v>78</v>
      </c>
      <c r="E570" s="19" t="s">
        <v>656</v>
      </c>
      <c r="F570" s="3">
        <v>69030</v>
      </c>
      <c r="G570" s="4">
        <v>2935</v>
      </c>
      <c r="H570" s="4">
        <v>1706</v>
      </c>
      <c r="I570" s="4">
        <v>1932</v>
      </c>
      <c r="J570" s="4">
        <v>1657</v>
      </c>
      <c r="K570" s="4">
        <v>1941</v>
      </c>
      <c r="L570" s="4">
        <v>2026</v>
      </c>
      <c r="M570" s="4">
        <v>2203</v>
      </c>
      <c r="N570" s="4">
        <v>2538</v>
      </c>
      <c r="O570" s="4">
        <f t="shared" si="64"/>
        <v>14003</v>
      </c>
      <c r="P570" s="20">
        <f t="shared" si="65"/>
        <v>0.20959794329786474</v>
      </c>
      <c r="Q570" s="21">
        <f t="shared" si="66"/>
        <v>1.4671856030850532</v>
      </c>
      <c r="R570" s="3">
        <f t="shared" si="67"/>
        <v>587</v>
      </c>
      <c r="S570" s="22">
        <v>1.6</v>
      </c>
      <c r="T570" s="4">
        <f t="shared" si="68"/>
        <v>265.68571428571477</v>
      </c>
      <c r="U570" s="21">
        <v>1.8</v>
      </c>
      <c r="V570" s="3">
        <f t="shared" si="69"/>
        <v>665.77142857142917</v>
      </c>
      <c r="W570" s="22">
        <v>2.0699999999999998</v>
      </c>
      <c r="X570" s="4">
        <f t="shared" si="70"/>
        <v>1205.8871428571429</v>
      </c>
      <c r="Y570" s="30">
        <f t="shared" si="71"/>
        <v>0.86798344153212093</v>
      </c>
    </row>
    <row r="571" spans="1:25" x14ac:dyDescent="0.45">
      <c r="A571" s="4">
        <v>25208</v>
      </c>
      <c r="B571" s="4">
        <v>568</v>
      </c>
      <c r="C571" s="3">
        <v>2</v>
      </c>
      <c r="D571" s="4" t="s">
        <v>145</v>
      </c>
      <c r="E571" s="19" t="s">
        <v>657</v>
      </c>
      <c r="F571" s="3">
        <v>68820</v>
      </c>
      <c r="G571" s="4">
        <v>3754</v>
      </c>
      <c r="H571" s="4">
        <v>1922</v>
      </c>
      <c r="I571" s="4">
        <v>1689</v>
      </c>
      <c r="J571" s="4">
        <v>1969</v>
      </c>
      <c r="K571" s="4">
        <v>2260</v>
      </c>
      <c r="L571" s="4">
        <v>2328</v>
      </c>
      <c r="M571" s="4">
        <v>2757</v>
      </c>
      <c r="N571" s="4">
        <v>3238</v>
      </c>
      <c r="O571" s="4">
        <f t="shared" si="64"/>
        <v>16163</v>
      </c>
      <c r="P571" s="20">
        <f t="shared" si="65"/>
        <v>0.23225886283486977</v>
      </c>
      <c r="Q571" s="21">
        <f t="shared" si="66"/>
        <v>1.6258120398440883</v>
      </c>
      <c r="R571" s="3">
        <f t="shared" si="67"/>
        <v>750.8</v>
      </c>
      <c r="S571" s="22">
        <v>1.6</v>
      </c>
      <c r="T571" s="4">
        <f t="shared" si="68"/>
        <v>-59.599999999999454</v>
      </c>
      <c r="U571" s="21">
        <v>1.8</v>
      </c>
      <c r="V571" s="3">
        <f t="shared" si="69"/>
        <v>402.20000000000073</v>
      </c>
      <c r="W571" s="22">
        <v>2.0699999999999998</v>
      </c>
      <c r="X571" s="4">
        <f t="shared" si="70"/>
        <v>1025.6300000000001</v>
      </c>
      <c r="Y571" s="30">
        <f t="shared" si="71"/>
        <v>0.8682690705743733</v>
      </c>
    </row>
    <row r="572" spans="1:25" x14ac:dyDescent="0.45">
      <c r="A572" s="4">
        <v>27221</v>
      </c>
      <c r="B572" s="4">
        <v>569</v>
      </c>
      <c r="C572" s="3">
        <v>2</v>
      </c>
      <c r="D572" s="4" t="s">
        <v>44</v>
      </c>
      <c r="E572" s="19" t="s">
        <v>658</v>
      </c>
      <c r="F572" s="3">
        <v>68775</v>
      </c>
      <c r="G572" s="4">
        <v>2135</v>
      </c>
      <c r="H572" s="4">
        <v>1823</v>
      </c>
      <c r="I572" s="4">
        <v>2184</v>
      </c>
      <c r="J572" s="4">
        <v>1552</v>
      </c>
      <c r="K572" s="4">
        <v>1606</v>
      </c>
      <c r="L572" s="4">
        <v>1726</v>
      </c>
      <c r="M572" s="4">
        <v>2034</v>
      </c>
      <c r="N572" s="4">
        <v>2690</v>
      </c>
      <c r="O572" s="4">
        <f t="shared" si="64"/>
        <v>13615</v>
      </c>
      <c r="P572" s="20">
        <f t="shared" si="65"/>
        <v>0.15681233933161953</v>
      </c>
      <c r="Q572" s="21">
        <f t="shared" si="66"/>
        <v>1.0976863753213366</v>
      </c>
      <c r="R572" s="3">
        <f t="shared" si="67"/>
        <v>427</v>
      </c>
      <c r="S572" s="22">
        <v>1.6</v>
      </c>
      <c r="T572" s="4">
        <f t="shared" si="68"/>
        <v>977.00000000000045</v>
      </c>
      <c r="U572" s="21">
        <v>1.8</v>
      </c>
      <c r="V572" s="3">
        <f t="shared" si="69"/>
        <v>1366.0000000000005</v>
      </c>
      <c r="W572" s="22">
        <v>2.0699999999999998</v>
      </c>
      <c r="X572" s="4">
        <f t="shared" si="70"/>
        <v>1891.15</v>
      </c>
      <c r="Y572" s="30">
        <f t="shared" si="71"/>
        <v>0.86879573941523758</v>
      </c>
    </row>
    <row r="573" spans="1:25" x14ac:dyDescent="0.45">
      <c r="A573" s="4">
        <v>8224</v>
      </c>
      <c r="B573" s="4">
        <v>570</v>
      </c>
      <c r="C573" s="3">
        <v>2</v>
      </c>
      <c r="D573" s="4" t="s">
        <v>184</v>
      </c>
      <c r="E573" s="19" t="s">
        <v>659</v>
      </c>
      <c r="F573" s="3">
        <v>68421</v>
      </c>
      <c r="G573" s="4">
        <v>3083</v>
      </c>
      <c r="H573" s="4">
        <v>1696</v>
      </c>
      <c r="I573" s="4">
        <v>1534</v>
      </c>
      <c r="J573" s="4">
        <v>1535</v>
      </c>
      <c r="K573" s="4">
        <v>1924</v>
      </c>
      <c r="L573" s="4">
        <v>2469</v>
      </c>
      <c r="M573" s="4">
        <v>2821</v>
      </c>
      <c r="N573" s="4">
        <v>2875</v>
      </c>
      <c r="O573" s="4">
        <f t="shared" si="64"/>
        <v>14854</v>
      </c>
      <c r="P573" s="20">
        <f t="shared" si="65"/>
        <v>0.20755352093712132</v>
      </c>
      <c r="Q573" s="21">
        <f t="shared" si="66"/>
        <v>1.4528746465598492</v>
      </c>
      <c r="R573" s="3">
        <f t="shared" si="67"/>
        <v>616.6</v>
      </c>
      <c r="S573" s="22">
        <v>1.6</v>
      </c>
      <c r="T573" s="4">
        <f t="shared" si="68"/>
        <v>312.20000000000027</v>
      </c>
      <c r="U573" s="21">
        <v>1.8</v>
      </c>
      <c r="V573" s="3">
        <f t="shared" si="69"/>
        <v>736.60000000000036</v>
      </c>
      <c r="W573" s="22">
        <v>2.0699999999999998</v>
      </c>
      <c r="X573" s="4">
        <f t="shared" si="70"/>
        <v>1309.54</v>
      </c>
      <c r="Y573" s="30">
        <f t="shared" si="71"/>
        <v>0.8691604349253057</v>
      </c>
    </row>
    <row r="574" spans="1:25" x14ac:dyDescent="0.45">
      <c r="A574" s="4">
        <v>18207</v>
      </c>
      <c r="B574" s="4">
        <v>571</v>
      </c>
      <c r="C574" s="3">
        <v>2</v>
      </c>
      <c r="D574" s="4" t="s">
        <v>193</v>
      </c>
      <c r="E574" s="19" t="s">
        <v>660</v>
      </c>
      <c r="F574" s="3">
        <v>68302</v>
      </c>
      <c r="G574" s="4">
        <v>2835</v>
      </c>
      <c r="H574" s="4">
        <v>1734</v>
      </c>
      <c r="I574" s="4">
        <v>1405</v>
      </c>
      <c r="J574" s="4">
        <v>1492</v>
      </c>
      <c r="K574" s="4">
        <v>1783</v>
      </c>
      <c r="L574" s="4">
        <v>2026</v>
      </c>
      <c r="M574" s="4">
        <v>2342</v>
      </c>
      <c r="N574" s="4">
        <v>2712</v>
      </c>
      <c r="O574" s="4">
        <f t="shared" si="64"/>
        <v>13494</v>
      </c>
      <c r="P574" s="20">
        <f t="shared" si="65"/>
        <v>0.21009337483325924</v>
      </c>
      <c r="Q574" s="21">
        <f t="shared" si="66"/>
        <v>1.4706536238328147</v>
      </c>
      <c r="R574" s="3">
        <f t="shared" si="67"/>
        <v>567</v>
      </c>
      <c r="S574" s="22">
        <v>1.6</v>
      </c>
      <c r="T574" s="4">
        <f t="shared" si="68"/>
        <v>249.34285714285761</v>
      </c>
      <c r="U574" s="21">
        <v>1.8</v>
      </c>
      <c r="V574" s="3">
        <f t="shared" si="69"/>
        <v>634.88571428571458</v>
      </c>
      <c r="W574" s="22">
        <v>2.0699999999999998</v>
      </c>
      <c r="X574" s="4">
        <f t="shared" si="70"/>
        <v>1155.3685714285712</v>
      </c>
      <c r="Y574" s="30">
        <f t="shared" si="71"/>
        <v>0.86948219503226987</v>
      </c>
    </row>
    <row r="575" spans="1:25" x14ac:dyDescent="0.45">
      <c r="A575" s="4">
        <v>15104</v>
      </c>
      <c r="B575" s="4">
        <v>572</v>
      </c>
      <c r="C575" s="3">
        <v>0</v>
      </c>
      <c r="D575" s="4" t="s">
        <v>71</v>
      </c>
      <c r="E575" s="19" t="s">
        <v>661</v>
      </c>
      <c r="F575" s="3">
        <v>67972</v>
      </c>
      <c r="G575" s="4">
        <v>2625</v>
      </c>
      <c r="H575" s="4">
        <v>1467</v>
      </c>
      <c r="I575" s="4">
        <v>1219</v>
      </c>
      <c r="J575" s="4">
        <v>1446</v>
      </c>
      <c r="K575" s="4">
        <v>1770</v>
      </c>
      <c r="L575" s="4">
        <v>2016</v>
      </c>
      <c r="M575" s="4">
        <v>2471</v>
      </c>
      <c r="N575" s="4">
        <v>2574</v>
      </c>
      <c r="O575" s="4">
        <f t="shared" si="64"/>
        <v>12963</v>
      </c>
      <c r="P575" s="20">
        <f t="shared" si="65"/>
        <v>0.20249942143022448</v>
      </c>
      <c r="Q575" s="21">
        <f t="shared" si="66"/>
        <v>1.4174959500115714</v>
      </c>
      <c r="R575" s="3">
        <f t="shared" si="67"/>
        <v>525</v>
      </c>
      <c r="S575" s="22">
        <v>1.6</v>
      </c>
      <c r="T575" s="4">
        <f t="shared" si="68"/>
        <v>337.97142857142899</v>
      </c>
      <c r="U575" s="21">
        <v>1.8</v>
      </c>
      <c r="V575" s="3">
        <f t="shared" si="69"/>
        <v>708.34285714285761</v>
      </c>
      <c r="W575" s="22">
        <v>2.0699999999999998</v>
      </c>
      <c r="X575" s="4">
        <f t="shared" si="70"/>
        <v>1208.3442857142854</v>
      </c>
      <c r="Y575" s="30">
        <f t="shared" si="71"/>
        <v>0.8698187084153024</v>
      </c>
    </row>
    <row r="576" spans="1:25" x14ac:dyDescent="0.45">
      <c r="A576" s="4">
        <v>12230</v>
      </c>
      <c r="B576" s="4">
        <v>573</v>
      </c>
      <c r="C576" s="3">
        <v>2</v>
      </c>
      <c r="D576" s="4" t="s">
        <v>63</v>
      </c>
      <c r="E576" s="19" t="s">
        <v>662</v>
      </c>
      <c r="F576" s="3">
        <v>67455</v>
      </c>
      <c r="G576" s="4">
        <v>1635</v>
      </c>
      <c r="H576" s="4">
        <v>1491</v>
      </c>
      <c r="I576" s="4">
        <v>1516</v>
      </c>
      <c r="J576" s="4">
        <v>1414</v>
      </c>
      <c r="K576" s="4">
        <v>1413</v>
      </c>
      <c r="L576" s="4">
        <v>1569</v>
      </c>
      <c r="M576" s="4">
        <v>1711</v>
      </c>
      <c r="N576" s="4">
        <v>2538</v>
      </c>
      <c r="O576" s="4">
        <f t="shared" si="64"/>
        <v>11652</v>
      </c>
      <c r="P576" s="20">
        <f t="shared" si="65"/>
        <v>0.14031925849639545</v>
      </c>
      <c r="Q576" s="21">
        <f t="shared" si="66"/>
        <v>0.98223480947476816</v>
      </c>
      <c r="R576" s="3">
        <f t="shared" si="67"/>
        <v>327</v>
      </c>
      <c r="S576" s="22">
        <v>1.6</v>
      </c>
      <c r="T576" s="4">
        <f t="shared" si="68"/>
        <v>1028.3142857142861</v>
      </c>
      <c r="U576" s="21">
        <v>1.8</v>
      </c>
      <c r="V576" s="3">
        <f t="shared" si="69"/>
        <v>1361.2285714285717</v>
      </c>
      <c r="W576" s="22">
        <v>2.0699999999999998</v>
      </c>
      <c r="X576" s="4">
        <f t="shared" si="70"/>
        <v>1810.6628571428569</v>
      </c>
      <c r="Y576" s="30">
        <f t="shared" si="71"/>
        <v>0.870322962286316</v>
      </c>
    </row>
    <row r="577" spans="1:25" x14ac:dyDescent="0.45">
      <c r="A577" s="4">
        <v>23233</v>
      </c>
      <c r="B577" s="4">
        <v>574</v>
      </c>
      <c r="C577" s="3">
        <v>2</v>
      </c>
      <c r="D577" s="4" t="s">
        <v>46</v>
      </c>
      <c r="E577" s="19" t="s">
        <v>663</v>
      </c>
      <c r="F577" s="3">
        <v>67352</v>
      </c>
      <c r="G577" s="4">
        <v>3327</v>
      </c>
      <c r="H577" s="4">
        <v>1405</v>
      </c>
      <c r="I577" s="4">
        <v>1552</v>
      </c>
      <c r="J577" s="4">
        <v>1932</v>
      </c>
      <c r="K577" s="4">
        <v>2172</v>
      </c>
      <c r="L577" s="4">
        <v>2144</v>
      </c>
      <c r="M577" s="4">
        <v>2368</v>
      </c>
      <c r="N577" s="4">
        <v>2621</v>
      </c>
      <c r="O577" s="4">
        <f t="shared" si="64"/>
        <v>14194</v>
      </c>
      <c r="P577" s="20">
        <f t="shared" si="65"/>
        <v>0.23439481471044102</v>
      </c>
      <c r="Q577" s="21">
        <f t="shared" si="66"/>
        <v>1.640763702973087</v>
      </c>
      <c r="R577" s="3">
        <f t="shared" si="67"/>
        <v>665.4</v>
      </c>
      <c r="S577" s="22">
        <v>1.6</v>
      </c>
      <c r="T577" s="4">
        <f t="shared" si="68"/>
        <v>-82.657142857142389</v>
      </c>
      <c r="U577" s="21">
        <v>1.8</v>
      </c>
      <c r="V577" s="3">
        <f t="shared" si="69"/>
        <v>322.88571428571458</v>
      </c>
      <c r="W577" s="22">
        <v>2.0699999999999998</v>
      </c>
      <c r="X577" s="4">
        <f t="shared" si="70"/>
        <v>870.36857142857116</v>
      </c>
      <c r="Y577" s="30">
        <f t="shared" si="71"/>
        <v>0.87056535236993648</v>
      </c>
    </row>
    <row r="578" spans="1:25" x14ac:dyDescent="0.45">
      <c r="A578" s="4">
        <v>20215</v>
      </c>
      <c r="B578" s="4">
        <v>575</v>
      </c>
      <c r="C578" s="3">
        <v>2</v>
      </c>
      <c r="D578" s="4" t="s">
        <v>133</v>
      </c>
      <c r="E578" s="19" t="s">
        <v>664</v>
      </c>
      <c r="F578" s="3">
        <v>67241</v>
      </c>
      <c r="G578" s="4">
        <v>2596</v>
      </c>
      <c r="H578" s="4">
        <v>1456</v>
      </c>
      <c r="I578" s="4">
        <v>1361</v>
      </c>
      <c r="J578" s="4">
        <v>1675</v>
      </c>
      <c r="K578" s="4">
        <v>1649</v>
      </c>
      <c r="L578" s="4">
        <v>1926</v>
      </c>
      <c r="M578" s="4">
        <v>2166</v>
      </c>
      <c r="N578" s="4">
        <v>2521</v>
      </c>
      <c r="O578" s="4">
        <f t="shared" si="64"/>
        <v>12754</v>
      </c>
      <c r="P578" s="20">
        <f t="shared" si="65"/>
        <v>0.20354398620040773</v>
      </c>
      <c r="Q578" s="21">
        <f t="shared" si="66"/>
        <v>1.424807903402854</v>
      </c>
      <c r="R578" s="3">
        <f t="shared" si="67"/>
        <v>519.20000000000005</v>
      </c>
      <c r="S578" s="22">
        <v>1.6</v>
      </c>
      <c r="T578" s="4">
        <f t="shared" si="68"/>
        <v>319.20000000000027</v>
      </c>
      <c r="U578" s="21">
        <v>1.8</v>
      </c>
      <c r="V578" s="3">
        <f t="shared" si="69"/>
        <v>683.60000000000036</v>
      </c>
      <c r="W578" s="22">
        <v>2.0699999999999998</v>
      </c>
      <c r="X578" s="4">
        <f t="shared" si="70"/>
        <v>1175.54</v>
      </c>
      <c r="Y578" s="30">
        <f t="shared" si="71"/>
        <v>0.87089273004446766</v>
      </c>
    </row>
    <row r="579" spans="1:25" x14ac:dyDescent="0.45">
      <c r="A579" s="4">
        <v>40224</v>
      </c>
      <c r="B579" s="4">
        <v>576</v>
      </c>
      <c r="C579" s="3">
        <v>2</v>
      </c>
      <c r="D579" s="4" t="s">
        <v>50</v>
      </c>
      <c r="E579" s="19" t="s">
        <v>665</v>
      </c>
      <c r="F579" s="3">
        <v>67033</v>
      </c>
      <c r="G579" s="4">
        <v>3769</v>
      </c>
      <c r="H579" s="4">
        <v>1318</v>
      </c>
      <c r="I579" s="4">
        <v>1256</v>
      </c>
      <c r="J579" s="4">
        <v>1531</v>
      </c>
      <c r="K579" s="4">
        <v>2119</v>
      </c>
      <c r="L579" s="4">
        <v>2495</v>
      </c>
      <c r="M579" s="4">
        <v>2363</v>
      </c>
      <c r="N579" s="4">
        <v>2347</v>
      </c>
      <c r="O579" s="4">
        <f t="shared" si="64"/>
        <v>13429</v>
      </c>
      <c r="P579" s="20">
        <f t="shared" si="65"/>
        <v>0.28066125549184601</v>
      </c>
      <c r="Q579" s="21">
        <f t="shared" si="66"/>
        <v>1.9646287884429221</v>
      </c>
      <c r="R579" s="3">
        <f t="shared" si="67"/>
        <v>753.8</v>
      </c>
      <c r="S579" s="22">
        <v>1.6</v>
      </c>
      <c r="T579" s="4">
        <f t="shared" si="68"/>
        <v>-699.51428571428551</v>
      </c>
      <c r="U579" s="21">
        <v>1.8</v>
      </c>
      <c r="V579" s="3">
        <f t="shared" si="69"/>
        <v>-315.82857142857119</v>
      </c>
      <c r="W579" s="22">
        <v>2.0699999999999998</v>
      </c>
      <c r="X579" s="4">
        <f t="shared" si="70"/>
        <v>202.14714285714263</v>
      </c>
      <c r="Y579" s="30">
        <f t="shared" si="71"/>
        <v>0.87094902626709014</v>
      </c>
    </row>
    <row r="580" spans="1:25" x14ac:dyDescent="0.45">
      <c r="A580" s="4">
        <v>23109</v>
      </c>
      <c r="B580" s="4">
        <v>577</v>
      </c>
      <c r="C580" s="3">
        <v>0</v>
      </c>
      <c r="D580" s="4" t="s">
        <v>46</v>
      </c>
      <c r="E580" s="19" t="s">
        <v>666</v>
      </c>
      <c r="F580" s="3">
        <v>66957</v>
      </c>
      <c r="G580" s="4">
        <v>2280</v>
      </c>
      <c r="H580" s="4">
        <v>1205</v>
      </c>
      <c r="I580" s="4">
        <v>1896</v>
      </c>
      <c r="J580" s="4">
        <v>2092</v>
      </c>
      <c r="K580" s="4">
        <v>1975</v>
      </c>
      <c r="L580" s="4">
        <v>1988</v>
      </c>
      <c r="M580" s="4">
        <v>2132</v>
      </c>
      <c r="N580" s="4">
        <v>2522</v>
      </c>
      <c r="O580" s="4">
        <f t="shared" si="64"/>
        <v>13810</v>
      </c>
      <c r="P580" s="20">
        <f t="shared" si="65"/>
        <v>0.16509775524981898</v>
      </c>
      <c r="Q580" s="21">
        <f t="shared" si="66"/>
        <v>1.1556842867487329</v>
      </c>
      <c r="R580" s="3">
        <f t="shared" si="67"/>
        <v>456</v>
      </c>
      <c r="S580" s="22">
        <v>1.6</v>
      </c>
      <c r="T580" s="4">
        <f t="shared" si="68"/>
        <v>876.5714285714289</v>
      </c>
      <c r="U580" s="21">
        <v>1.8</v>
      </c>
      <c r="V580" s="3">
        <f t="shared" si="69"/>
        <v>1271.1428571428573</v>
      </c>
      <c r="W580" s="22">
        <v>2.0699999999999998</v>
      </c>
      <c r="X580" s="4">
        <f t="shared" si="70"/>
        <v>1803.8142857142857</v>
      </c>
      <c r="Y580" s="30">
        <f t="shared" si="71"/>
        <v>0.87145137287047514</v>
      </c>
    </row>
    <row r="581" spans="1:25" x14ac:dyDescent="0.45">
      <c r="A581" s="4">
        <v>8222</v>
      </c>
      <c r="B581" s="4">
        <v>578</v>
      </c>
      <c r="C581" s="3">
        <v>2</v>
      </c>
      <c r="D581" s="4" t="s">
        <v>184</v>
      </c>
      <c r="E581" s="19" t="s">
        <v>667</v>
      </c>
      <c r="F581" s="3">
        <v>66950</v>
      </c>
      <c r="G581" s="4">
        <v>2482</v>
      </c>
      <c r="H581" s="4">
        <v>1381</v>
      </c>
      <c r="I581" s="4">
        <v>1093</v>
      </c>
      <c r="J581" s="4">
        <v>1316</v>
      </c>
      <c r="K581" s="4">
        <v>1528</v>
      </c>
      <c r="L581" s="4">
        <v>1859</v>
      </c>
      <c r="M581" s="4">
        <v>2091</v>
      </c>
      <c r="N581" s="4">
        <v>2351</v>
      </c>
      <c r="O581" s="4">
        <f t="shared" ref="O581:O644" si="72">SUM(H581:N581)</f>
        <v>11619</v>
      </c>
      <c r="P581" s="20">
        <f t="shared" ref="P581:P644" si="73">+G581/O581</f>
        <v>0.21361562957225236</v>
      </c>
      <c r="Q581" s="21">
        <f t="shared" ref="Q581:Q644" si="74">+P581*7</f>
        <v>1.4953094070057664</v>
      </c>
      <c r="R581" s="3">
        <f t="shared" ref="R581:R644" si="75">+G581/5</f>
        <v>496.4</v>
      </c>
      <c r="S581" s="22">
        <v>1.6</v>
      </c>
      <c r="T581" s="4">
        <f t="shared" si="68"/>
        <v>173.77142857142871</v>
      </c>
      <c r="U581" s="21">
        <v>1.8</v>
      </c>
      <c r="V581" s="3">
        <f t="shared" si="69"/>
        <v>505.7428571428577</v>
      </c>
      <c r="W581" s="22">
        <v>2.0699999999999998</v>
      </c>
      <c r="X581" s="4">
        <f t="shared" si="70"/>
        <v>953.90428571428583</v>
      </c>
      <c r="Y581" s="30">
        <f t="shared" si="71"/>
        <v>0.87171702692459696</v>
      </c>
    </row>
    <row r="582" spans="1:25" x14ac:dyDescent="0.45">
      <c r="A582" s="4">
        <v>19211</v>
      </c>
      <c r="B582" s="4">
        <v>579</v>
      </c>
      <c r="C582" s="3">
        <v>2</v>
      </c>
      <c r="D582" s="4" t="s">
        <v>282</v>
      </c>
      <c r="E582" s="19" t="s">
        <v>668</v>
      </c>
      <c r="F582" s="3">
        <v>66947</v>
      </c>
      <c r="G582" s="4">
        <v>2377</v>
      </c>
      <c r="H582" s="4">
        <v>1452</v>
      </c>
      <c r="I582" s="4">
        <v>1454</v>
      </c>
      <c r="J582" s="4">
        <v>1460</v>
      </c>
      <c r="K582" s="4">
        <v>1522</v>
      </c>
      <c r="L582" s="4">
        <v>1739</v>
      </c>
      <c r="M582" s="4">
        <v>2118</v>
      </c>
      <c r="N582" s="4">
        <v>2586</v>
      </c>
      <c r="O582" s="4">
        <f t="shared" si="72"/>
        <v>12331</v>
      </c>
      <c r="P582" s="20">
        <f t="shared" si="73"/>
        <v>0.19276619901062364</v>
      </c>
      <c r="Q582" s="21">
        <f t="shared" si="74"/>
        <v>1.3493633930743654</v>
      </c>
      <c r="R582" s="3">
        <f t="shared" si="75"/>
        <v>475.4</v>
      </c>
      <c r="S582" s="22">
        <v>1.6</v>
      </c>
      <c r="T582" s="4">
        <f t="shared" ref="T582:T645" si="76">(S582/7*$O582)-G582</f>
        <v>441.51428571428596</v>
      </c>
      <c r="U582" s="21">
        <v>1.8</v>
      </c>
      <c r="V582" s="3">
        <f t="shared" ref="V582:V645" si="77">(U582/7*$O582)-G582</f>
        <v>793.82857142857165</v>
      </c>
      <c r="W582" s="22">
        <v>2.0699999999999998</v>
      </c>
      <c r="X582" s="4">
        <f t="shared" ref="X582:X645" si="78">(W582/7*$O582)-G582</f>
        <v>1269.4528571428573</v>
      </c>
      <c r="Y582" s="30">
        <f t="shared" ref="Y582:Y645" si="79">Y581+X582/$X$1908</f>
        <v>0.87207055851373749</v>
      </c>
    </row>
    <row r="583" spans="1:25" x14ac:dyDescent="0.45">
      <c r="A583" s="4">
        <v>44205</v>
      </c>
      <c r="B583" s="4">
        <v>580</v>
      </c>
      <c r="C583" s="3">
        <v>2</v>
      </c>
      <c r="D583" s="4" t="s">
        <v>100</v>
      </c>
      <c r="E583" s="19" t="s">
        <v>669</v>
      </c>
      <c r="F583" s="3">
        <v>66851</v>
      </c>
      <c r="G583" s="4">
        <v>1940</v>
      </c>
      <c r="H583" s="4">
        <v>1161</v>
      </c>
      <c r="I583" s="4">
        <v>819</v>
      </c>
      <c r="J583" s="4">
        <v>902</v>
      </c>
      <c r="K583" s="4">
        <v>1222</v>
      </c>
      <c r="L583" s="4">
        <v>1525</v>
      </c>
      <c r="M583" s="4">
        <v>1897</v>
      </c>
      <c r="N583" s="4">
        <v>2059</v>
      </c>
      <c r="O583" s="4">
        <f t="shared" si="72"/>
        <v>9585</v>
      </c>
      <c r="P583" s="20">
        <f t="shared" si="73"/>
        <v>0.20239958268127281</v>
      </c>
      <c r="Q583" s="21">
        <f t="shared" si="74"/>
        <v>1.4167970787689097</v>
      </c>
      <c r="R583" s="3">
        <f t="shared" si="75"/>
        <v>388</v>
      </c>
      <c r="S583" s="22">
        <v>1.6</v>
      </c>
      <c r="T583" s="4">
        <f t="shared" si="76"/>
        <v>250.85714285714312</v>
      </c>
      <c r="U583" s="21">
        <v>1.8</v>
      </c>
      <c r="V583" s="3">
        <f t="shared" si="77"/>
        <v>524.71428571428578</v>
      </c>
      <c r="W583" s="22">
        <v>2.0699999999999998</v>
      </c>
      <c r="X583" s="4">
        <f t="shared" si="78"/>
        <v>894.42142857142835</v>
      </c>
      <c r="Y583" s="30">
        <f t="shared" si="79"/>
        <v>0.87231964710905241</v>
      </c>
    </row>
    <row r="584" spans="1:25" x14ac:dyDescent="0.45">
      <c r="A584" s="4">
        <v>13101</v>
      </c>
      <c r="B584" s="4">
        <v>581</v>
      </c>
      <c r="C584" s="3">
        <v>0</v>
      </c>
      <c r="D584" s="4" t="s">
        <v>65</v>
      </c>
      <c r="E584" s="19" t="s">
        <v>670</v>
      </c>
      <c r="F584" s="3">
        <v>66680</v>
      </c>
      <c r="G584" s="4">
        <v>3206</v>
      </c>
      <c r="H584" s="4">
        <v>1160</v>
      </c>
      <c r="I584" s="4">
        <v>1738</v>
      </c>
      <c r="J584" s="4">
        <v>2479</v>
      </c>
      <c r="K584" s="4">
        <v>2603</v>
      </c>
      <c r="L584" s="4">
        <v>2839</v>
      </c>
      <c r="M584" s="4">
        <v>2965</v>
      </c>
      <c r="N584" s="4">
        <v>2978</v>
      </c>
      <c r="O584" s="4">
        <f t="shared" si="72"/>
        <v>16762</v>
      </c>
      <c r="P584" s="20">
        <f t="shared" si="73"/>
        <v>0.19126595871614366</v>
      </c>
      <c r="Q584" s="21">
        <f t="shared" si="74"/>
        <v>1.3388617110130057</v>
      </c>
      <c r="R584" s="3">
        <f t="shared" si="75"/>
        <v>641.20000000000005</v>
      </c>
      <c r="S584" s="22">
        <v>1.6</v>
      </c>
      <c r="T584" s="4">
        <f t="shared" si="76"/>
        <v>625.31428571428614</v>
      </c>
      <c r="U584" s="21">
        <v>1.8</v>
      </c>
      <c r="V584" s="3">
        <f t="shared" si="77"/>
        <v>1104.2285714285717</v>
      </c>
      <c r="W584" s="22">
        <v>2.0699999999999998</v>
      </c>
      <c r="X584" s="4">
        <f t="shared" si="78"/>
        <v>1750.7628571428568</v>
      </c>
      <c r="Y584" s="30">
        <f t="shared" si="79"/>
        <v>0.87280721935059835</v>
      </c>
    </row>
    <row r="585" spans="1:25" x14ac:dyDescent="0.45">
      <c r="A585" s="4">
        <v>20209</v>
      </c>
      <c r="B585" s="4">
        <v>582</v>
      </c>
      <c r="C585" s="3">
        <v>2</v>
      </c>
      <c r="D585" s="4" t="s">
        <v>133</v>
      </c>
      <c r="E585" s="19" t="s">
        <v>671</v>
      </c>
      <c r="F585" s="3">
        <v>66125</v>
      </c>
      <c r="G585" s="4">
        <v>2420</v>
      </c>
      <c r="H585" s="4">
        <v>1422</v>
      </c>
      <c r="I585" s="4">
        <v>1134</v>
      </c>
      <c r="J585" s="4">
        <v>1403</v>
      </c>
      <c r="K585" s="4">
        <v>1501</v>
      </c>
      <c r="L585" s="4">
        <v>1674</v>
      </c>
      <c r="M585" s="4">
        <v>2030</v>
      </c>
      <c r="N585" s="4">
        <v>2493</v>
      </c>
      <c r="O585" s="4">
        <f t="shared" si="72"/>
        <v>11657</v>
      </c>
      <c r="P585" s="20">
        <f t="shared" si="73"/>
        <v>0.20760058334048212</v>
      </c>
      <c r="Q585" s="21">
        <f t="shared" si="74"/>
        <v>1.4532040833833748</v>
      </c>
      <c r="R585" s="3">
        <f t="shared" si="75"/>
        <v>484</v>
      </c>
      <c r="S585" s="22">
        <v>1.6</v>
      </c>
      <c r="T585" s="4">
        <f t="shared" si="76"/>
        <v>244.45714285714303</v>
      </c>
      <c r="U585" s="21">
        <v>1.8</v>
      </c>
      <c r="V585" s="3">
        <f t="shared" si="77"/>
        <v>577.51428571428596</v>
      </c>
      <c r="W585" s="22">
        <v>2.0699999999999998</v>
      </c>
      <c r="X585" s="4">
        <f t="shared" si="78"/>
        <v>1027.1414285714286</v>
      </c>
      <c r="Y585" s="30">
        <f t="shared" si="79"/>
        <v>0.87309326931257347</v>
      </c>
    </row>
    <row r="586" spans="1:25" x14ac:dyDescent="0.45">
      <c r="A586" s="4">
        <v>21209</v>
      </c>
      <c r="B586" s="4">
        <v>583</v>
      </c>
      <c r="C586" s="3">
        <v>2</v>
      </c>
      <c r="D586" s="4" t="s">
        <v>121</v>
      </c>
      <c r="E586" s="19" t="s">
        <v>672</v>
      </c>
      <c r="F586" s="3">
        <v>65649</v>
      </c>
      <c r="G586" s="4">
        <v>2355</v>
      </c>
      <c r="H586" s="4">
        <v>1651</v>
      </c>
      <c r="I586" s="4">
        <v>1624</v>
      </c>
      <c r="J586" s="4">
        <v>1359</v>
      </c>
      <c r="K586" s="4">
        <v>1542</v>
      </c>
      <c r="L586" s="4">
        <v>1804</v>
      </c>
      <c r="M586" s="4">
        <v>2180</v>
      </c>
      <c r="N586" s="4">
        <v>2719</v>
      </c>
      <c r="O586" s="4">
        <f t="shared" si="72"/>
        <v>12879</v>
      </c>
      <c r="P586" s="20">
        <f t="shared" si="73"/>
        <v>0.18285581178662941</v>
      </c>
      <c r="Q586" s="21">
        <f t="shared" si="74"/>
        <v>1.2799906825064058</v>
      </c>
      <c r="R586" s="3">
        <f t="shared" si="75"/>
        <v>471</v>
      </c>
      <c r="S586" s="22">
        <v>1.6</v>
      </c>
      <c r="T586" s="4">
        <f t="shared" si="76"/>
        <v>588.77142857142871</v>
      </c>
      <c r="U586" s="21">
        <v>1.8</v>
      </c>
      <c r="V586" s="3">
        <f t="shared" si="77"/>
        <v>956.7428571428577</v>
      </c>
      <c r="W586" s="22">
        <v>2.0699999999999998</v>
      </c>
      <c r="X586" s="4">
        <f t="shared" si="78"/>
        <v>1453.5042857142857</v>
      </c>
      <c r="Y586" s="30">
        <f t="shared" si="79"/>
        <v>0.8734980576251602</v>
      </c>
    </row>
    <row r="587" spans="1:25" x14ac:dyDescent="0.45">
      <c r="A587" s="4">
        <v>22208</v>
      </c>
      <c r="B587" s="4">
        <v>584</v>
      </c>
      <c r="C587" s="3">
        <v>2</v>
      </c>
      <c r="D587" s="4" t="s">
        <v>69</v>
      </c>
      <c r="E587" s="19" t="s">
        <v>673</v>
      </c>
      <c r="F587" s="3">
        <v>65491</v>
      </c>
      <c r="G587" s="4">
        <v>1380</v>
      </c>
      <c r="H587" s="4">
        <v>1140</v>
      </c>
      <c r="I587" s="4">
        <v>906</v>
      </c>
      <c r="J587" s="4">
        <v>905</v>
      </c>
      <c r="K587" s="4">
        <v>1033</v>
      </c>
      <c r="L587" s="4">
        <v>1214</v>
      </c>
      <c r="M587" s="4">
        <v>1621</v>
      </c>
      <c r="N587" s="4">
        <v>2344</v>
      </c>
      <c r="O587" s="4">
        <f t="shared" si="72"/>
        <v>9163</v>
      </c>
      <c r="P587" s="20">
        <f t="shared" si="73"/>
        <v>0.15060569682418423</v>
      </c>
      <c r="Q587" s="21">
        <f t="shared" si="74"/>
        <v>1.0542398777692896</v>
      </c>
      <c r="R587" s="3">
        <f t="shared" si="75"/>
        <v>276</v>
      </c>
      <c r="S587" s="22">
        <v>1.6</v>
      </c>
      <c r="T587" s="4">
        <f t="shared" si="76"/>
        <v>714.40000000000009</v>
      </c>
      <c r="U587" s="21">
        <v>1.8</v>
      </c>
      <c r="V587" s="3">
        <f t="shared" si="77"/>
        <v>976.20000000000027</v>
      </c>
      <c r="W587" s="22">
        <v>2.0699999999999998</v>
      </c>
      <c r="X587" s="4">
        <f t="shared" si="78"/>
        <v>1329.63</v>
      </c>
      <c r="Y587" s="30">
        <f t="shared" si="79"/>
        <v>0.87386834802564584</v>
      </c>
    </row>
    <row r="588" spans="1:25" x14ac:dyDescent="0.45">
      <c r="A588" s="4">
        <v>27104</v>
      </c>
      <c r="B588" s="4">
        <v>585</v>
      </c>
      <c r="C588" s="3">
        <v>0</v>
      </c>
      <c r="D588" s="4" t="s">
        <v>44</v>
      </c>
      <c r="E588" s="19" t="s">
        <v>674</v>
      </c>
      <c r="F588" s="3">
        <v>65251</v>
      </c>
      <c r="G588" s="4">
        <v>2300</v>
      </c>
      <c r="H588" s="4">
        <v>1294</v>
      </c>
      <c r="I588" s="4">
        <v>1743</v>
      </c>
      <c r="J588" s="4">
        <v>1720</v>
      </c>
      <c r="K588" s="4">
        <v>1676</v>
      </c>
      <c r="L588" s="4">
        <v>1915</v>
      </c>
      <c r="M588" s="4">
        <v>2180</v>
      </c>
      <c r="N588" s="4">
        <v>2617</v>
      </c>
      <c r="O588" s="4">
        <f t="shared" si="72"/>
        <v>13145</v>
      </c>
      <c r="P588" s="20">
        <f t="shared" si="73"/>
        <v>0.17497147204260174</v>
      </c>
      <c r="Q588" s="21">
        <f t="shared" si="74"/>
        <v>1.2248003042982123</v>
      </c>
      <c r="R588" s="3">
        <f t="shared" si="75"/>
        <v>460</v>
      </c>
      <c r="S588" s="22">
        <v>1.6</v>
      </c>
      <c r="T588" s="4">
        <f t="shared" si="76"/>
        <v>704.5714285714289</v>
      </c>
      <c r="U588" s="21">
        <v>1.8</v>
      </c>
      <c r="V588" s="3">
        <f t="shared" si="77"/>
        <v>1080.1428571428573</v>
      </c>
      <c r="W588" s="22">
        <v>2.0699999999999998</v>
      </c>
      <c r="X588" s="4">
        <f t="shared" si="78"/>
        <v>1587.1642857142856</v>
      </c>
      <c r="Y588" s="30">
        <f t="shared" si="79"/>
        <v>0.8743103594867242</v>
      </c>
    </row>
    <row r="589" spans="1:25" x14ac:dyDescent="0.45">
      <c r="A589" s="4">
        <v>11233</v>
      </c>
      <c r="B589" s="4">
        <v>586</v>
      </c>
      <c r="C589" s="3">
        <v>2</v>
      </c>
      <c r="D589" s="4" t="s">
        <v>57</v>
      </c>
      <c r="E589" s="19" t="s">
        <v>675</v>
      </c>
      <c r="F589" s="3">
        <v>65201</v>
      </c>
      <c r="G589" s="4">
        <v>1874</v>
      </c>
      <c r="H589" s="4">
        <v>1456</v>
      </c>
      <c r="I589" s="4">
        <v>1342</v>
      </c>
      <c r="J589" s="4">
        <v>1342</v>
      </c>
      <c r="K589" s="4">
        <v>1486</v>
      </c>
      <c r="L589" s="4">
        <v>1564</v>
      </c>
      <c r="M589" s="4">
        <v>1927</v>
      </c>
      <c r="N589" s="4">
        <v>2638</v>
      </c>
      <c r="O589" s="4">
        <f t="shared" si="72"/>
        <v>11755</v>
      </c>
      <c r="P589" s="20">
        <f t="shared" si="73"/>
        <v>0.15942152275627391</v>
      </c>
      <c r="Q589" s="21">
        <f t="shared" si="74"/>
        <v>1.1159506592939175</v>
      </c>
      <c r="R589" s="3">
        <f t="shared" si="75"/>
        <v>374.8</v>
      </c>
      <c r="S589" s="22">
        <v>1.6</v>
      </c>
      <c r="T589" s="4">
        <f t="shared" si="76"/>
        <v>812.85714285714312</v>
      </c>
      <c r="U589" s="21">
        <v>1.8</v>
      </c>
      <c r="V589" s="3">
        <f t="shared" si="77"/>
        <v>1148.7142857142862</v>
      </c>
      <c r="W589" s="22">
        <v>2.0699999999999998</v>
      </c>
      <c r="X589" s="4">
        <f t="shared" si="78"/>
        <v>1602.1214285714286</v>
      </c>
      <c r="Y589" s="30">
        <f t="shared" si="79"/>
        <v>0.87475653638211037</v>
      </c>
    </row>
    <row r="590" spans="1:25" x14ac:dyDescent="0.45">
      <c r="A590" s="4">
        <v>40108</v>
      </c>
      <c r="B590" s="4">
        <v>587</v>
      </c>
      <c r="C590" s="3">
        <v>0</v>
      </c>
      <c r="D590" s="4" t="s">
        <v>50</v>
      </c>
      <c r="E590" s="19" t="s">
        <v>676</v>
      </c>
      <c r="F590" s="3">
        <v>64792</v>
      </c>
      <c r="G590" s="4">
        <v>1989</v>
      </c>
      <c r="H590" s="4">
        <v>1298</v>
      </c>
      <c r="I590" s="4">
        <v>1347</v>
      </c>
      <c r="J590" s="4">
        <v>1183</v>
      </c>
      <c r="K590" s="4">
        <v>1368</v>
      </c>
      <c r="L590" s="4">
        <v>1555</v>
      </c>
      <c r="M590" s="4">
        <v>1921</v>
      </c>
      <c r="N590" s="4">
        <v>2184</v>
      </c>
      <c r="O590" s="4">
        <f t="shared" si="72"/>
        <v>10856</v>
      </c>
      <c r="P590" s="20">
        <f t="shared" si="73"/>
        <v>0.18321665438467208</v>
      </c>
      <c r="Q590" s="21">
        <f t="shared" si="74"/>
        <v>1.2825165806927046</v>
      </c>
      <c r="R590" s="3">
        <f t="shared" si="75"/>
        <v>397.8</v>
      </c>
      <c r="S590" s="22">
        <v>1.6</v>
      </c>
      <c r="T590" s="4">
        <f t="shared" si="76"/>
        <v>492.37142857142862</v>
      </c>
      <c r="U590" s="21">
        <v>1.8</v>
      </c>
      <c r="V590" s="3">
        <f t="shared" si="77"/>
        <v>802.54285714285743</v>
      </c>
      <c r="W590" s="22">
        <v>2.0699999999999998</v>
      </c>
      <c r="X590" s="4">
        <f t="shared" si="78"/>
        <v>1221.2742857142857</v>
      </c>
      <c r="Y590" s="30">
        <f t="shared" si="79"/>
        <v>0.87509665065778097</v>
      </c>
    </row>
    <row r="591" spans="1:25" x14ac:dyDescent="0.45">
      <c r="A591" s="4">
        <v>4213</v>
      </c>
      <c r="B591" s="4">
        <v>588</v>
      </c>
      <c r="C591" s="3">
        <v>2</v>
      </c>
      <c r="D591" s="4" t="s">
        <v>61</v>
      </c>
      <c r="E591" s="19" t="s">
        <v>677</v>
      </c>
      <c r="F591" s="3">
        <v>64637</v>
      </c>
      <c r="G591" s="4">
        <v>1602</v>
      </c>
      <c r="H591" s="4">
        <v>1241</v>
      </c>
      <c r="I591" s="4">
        <v>899</v>
      </c>
      <c r="J591" s="4">
        <v>917</v>
      </c>
      <c r="K591" s="4">
        <v>1133</v>
      </c>
      <c r="L591" s="4">
        <v>1566</v>
      </c>
      <c r="M591" s="4">
        <v>1744</v>
      </c>
      <c r="N591" s="4">
        <v>1745</v>
      </c>
      <c r="O591" s="4">
        <f t="shared" si="72"/>
        <v>9245</v>
      </c>
      <c r="P591" s="20">
        <f t="shared" si="73"/>
        <v>0.17328285559762033</v>
      </c>
      <c r="Q591" s="21">
        <f t="shared" si="74"/>
        <v>1.2129799891833424</v>
      </c>
      <c r="R591" s="3">
        <f t="shared" si="75"/>
        <v>320.39999999999998</v>
      </c>
      <c r="S591" s="22">
        <v>1.6</v>
      </c>
      <c r="T591" s="4">
        <f t="shared" si="76"/>
        <v>511.14285714285734</v>
      </c>
      <c r="U591" s="21">
        <v>1.8</v>
      </c>
      <c r="V591" s="3">
        <f t="shared" si="77"/>
        <v>775.28571428571468</v>
      </c>
      <c r="W591" s="22">
        <v>2.0699999999999998</v>
      </c>
      <c r="X591" s="4">
        <f t="shared" si="78"/>
        <v>1131.8785714285714</v>
      </c>
      <c r="Y591" s="30">
        <f t="shared" si="79"/>
        <v>0.8754118690038738</v>
      </c>
    </row>
    <row r="592" spans="1:25" x14ac:dyDescent="0.45">
      <c r="A592" s="4">
        <v>47212</v>
      </c>
      <c r="B592" s="4">
        <v>589</v>
      </c>
      <c r="C592" s="3">
        <v>2</v>
      </c>
      <c r="D592" s="4" t="s">
        <v>156</v>
      </c>
      <c r="E592" s="19" t="s">
        <v>678</v>
      </c>
      <c r="F592" s="3">
        <v>64612</v>
      </c>
      <c r="G592" s="4">
        <v>4015</v>
      </c>
      <c r="H592" s="4">
        <v>1706</v>
      </c>
      <c r="I592" s="4">
        <v>1532</v>
      </c>
      <c r="J592" s="4">
        <v>1713</v>
      </c>
      <c r="K592" s="4">
        <v>2052</v>
      </c>
      <c r="L592" s="4">
        <v>2350</v>
      </c>
      <c r="M592" s="4">
        <v>2448</v>
      </c>
      <c r="N592" s="4">
        <v>2360</v>
      </c>
      <c r="O592" s="4">
        <f t="shared" si="72"/>
        <v>14161</v>
      </c>
      <c r="P592" s="20">
        <f t="shared" si="73"/>
        <v>0.28352517477579264</v>
      </c>
      <c r="Q592" s="21">
        <f t="shared" si="74"/>
        <v>1.9846762234305486</v>
      </c>
      <c r="R592" s="3">
        <f t="shared" si="75"/>
        <v>803</v>
      </c>
      <c r="S592" s="22">
        <v>1.6</v>
      </c>
      <c r="T592" s="4">
        <f t="shared" si="76"/>
        <v>-778.19999999999982</v>
      </c>
      <c r="U592" s="21">
        <v>1.8</v>
      </c>
      <c r="V592" s="3">
        <f t="shared" si="77"/>
        <v>-373.59999999999945</v>
      </c>
      <c r="W592" s="22">
        <v>2.0699999999999998</v>
      </c>
      <c r="X592" s="4">
        <f t="shared" si="78"/>
        <v>172.60999999999967</v>
      </c>
      <c r="Y592" s="30">
        <f t="shared" si="79"/>
        <v>0.875459939388889</v>
      </c>
    </row>
    <row r="593" spans="1:25" x14ac:dyDescent="0.45">
      <c r="A593" s="4">
        <v>40207</v>
      </c>
      <c r="B593" s="4">
        <v>590</v>
      </c>
      <c r="C593" s="3">
        <v>2</v>
      </c>
      <c r="D593" s="4" t="s">
        <v>50</v>
      </c>
      <c r="E593" s="19" t="s">
        <v>679</v>
      </c>
      <c r="F593" s="3">
        <v>64475</v>
      </c>
      <c r="G593" s="4">
        <v>2198</v>
      </c>
      <c r="H593" s="4">
        <v>1756</v>
      </c>
      <c r="I593" s="4">
        <v>1400</v>
      </c>
      <c r="J593" s="4">
        <v>1283</v>
      </c>
      <c r="K593" s="4">
        <v>1333</v>
      </c>
      <c r="L593" s="4">
        <v>1593</v>
      </c>
      <c r="M593" s="4">
        <v>1832</v>
      </c>
      <c r="N593" s="4">
        <v>2056</v>
      </c>
      <c r="O593" s="4">
        <f t="shared" si="72"/>
        <v>11253</v>
      </c>
      <c r="P593" s="20">
        <f t="shared" si="73"/>
        <v>0.19532569092686394</v>
      </c>
      <c r="Q593" s="21">
        <f t="shared" si="74"/>
        <v>1.3672798364880476</v>
      </c>
      <c r="R593" s="3">
        <f t="shared" si="75"/>
        <v>439.6</v>
      </c>
      <c r="S593" s="22">
        <v>1.6</v>
      </c>
      <c r="T593" s="4">
        <f t="shared" si="76"/>
        <v>374.11428571428587</v>
      </c>
      <c r="U593" s="21">
        <v>1.8</v>
      </c>
      <c r="V593" s="3">
        <f t="shared" si="77"/>
        <v>695.62857142857183</v>
      </c>
      <c r="W593" s="22">
        <v>2.0699999999999998</v>
      </c>
      <c r="X593" s="4">
        <f t="shared" si="78"/>
        <v>1129.6728571428571</v>
      </c>
      <c r="Y593" s="30">
        <f t="shared" si="79"/>
        <v>0.87577454346272088</v>
      </c>
    </row>
    <row r="594" spans="1:25" x14ac:dyDescent="0.45">
      <c r="A594" s="4">
        <v>43206</v>
      </c>
      <c r="B594" s="4">
        <v>591</v>
      </c>
      <c r="C594" s="3">
        <v>2</v>
      </c>
      <c r="D594" s="4" t="s">
        <v>75</v>
      </c>
      <c r="E594" s="19" t="s">
        <v>680</v>
      </c>
      <c r="F594" s="3">
        <v>64292</v>
      </c>
      <c r="G594" s="4">
        <v>2365</v>
      </c>
      <c r="H594" s="4">
        <v>1672</v>
      </c>
      <c r="I594" s="4">
        <v>1416</v>
      </c>
      <c r="J594" s="4">
        <v>1193</v>
      </c>
      <c r="K594" s="4">
        <v>1475</v>
      </c>
      <c r="L594" s="4">
        <v>1711</v>
      </c>
      <c r="M594" s="4">
        <v>1747</v>
      </c>
      <c r="N594" s="4">
        <v>1936</v>
      </c>
      <c r="O594" s="4">
        <f t="shared" si="72"/>
        <v>11150</v>
      </c>
      <c r="P594" s="20">
        <f t="shared" si="73"/>
        <v>0.21210762331838565</v>
      </c>
      <c r="Q594" s="21">
        <f t="shared" si="74"/>
        <v>1.4847533632286996</v>
      </c>
      <c r="R594" s="3">
        <f t="shared" si="75"/>
        <v>473</v>
      </c>
      <c r="S594" s="22">
        <v>1.6</v>
      </c>
      <c r="T594" s="4">
        <f t="shared" si="76"/>
        <v>183.5714285714289</v>
      </c>
      <c r="U594" s="21">
        <v>1.8</v>
      </c>
      <c r="V594" s="3">
        <f t="shared" si="77"/>
        <v>502.14285714285734</v>
      </c>
      <c r="W594" s="22">
        <v>2.0699999999999998</v>
      </c>
      <c r="X594" s="4">
        <f t="shared" si="78"/>
        <v>932.21428571428578</v>
      </c>
      <c r="Y594" s="30">
        <f t="shared" si="79"/>
        <v>0.87603415704032928</v>
      </c>
    </row>
    <row r="595" spans="1:25" x14ac:dyDescent="0.45">
      <c r="A595" s="4">
        <v>18202</v>
      </c>
      <c r="B595" s="4">
        <v>592</v>
      </c>
      <c r="C595" s="3">
        <v>2</v>
      </c>
      <c r="D595" s="4" t="s">
        <v>193</v>
      </c>
      <c r="E595" s="19" t="s">
        <v>681</v>
      </c>
      <c r="F595" s="3">
        <v>64264</v>
      </c>
      <c r="G595" s="4">
        <v>2362</v>
      </c>
      <c r="H595" s="4">
        <v>1401</v>
      </c>
      <c r="I595" s="4">
        <v>1169</v>
      </c>
      <c r="J595" s="4">
        <v>1262</v>
      </c>
      <c r="K595" s="4">
        <v>1563</v>
      </c>
      <c r="L595" s="4">
        <v>1851</v>
      </c>
      <c r="M595" s="4">
        <v>2029</v>
      </c>
      <c r="N595" s="4">
        <v>2438</v>
      </c>
      <c r="O595" s="4">
        <f t="shared" si="72"/>
        <v>11713</v>
      </c>
      <c r="P595" s="20">
        <f t="shared" si="73"/>
        <v>0.20165627934773328</v>
      </c>
      <c r="Q595" s="21">
        <f t="shared" si="74"/>
        <v>1.411593955434133</v>
      </c>
      <c r="R595" s="3">
        <f t="shared" si="75"/>
        <v>472.4</v>
      </c>
      <c r="S595" s="22">
        <v>1.6</v>
      </c>
      <c r="T595" s="4">
        <f t="shared" si="76"/>
        <v>315.25714285714321</v>
      </c>
      <c r="U595" s="21">
        <v>1.8</v>
      </c>
      <c r="V595" s="3">
        <f t="shared" si="77"/>
        <v>649.91428571428605</v>
      </c>
      <c r="W595" s="22">
        <v>2.0699999999999998</v>
      </c>
      <c r="X595" s="4">
        <f t="shared" si="78"/>
        <v>1101.7014285714286</v>
      </c>
      <c r="Y595" s="30">
        <f t="shared" si="79"/>
        <v>0.87634097131437638</v>
      </c>
    </row>
    <row r="596" spans="1:25" x14ac:dyDescent="0.45">
      <c r="A596" s="4">
        <v>29204</v>
      </c>
      <c r="B596" s="4">
        <v>593</v>
      </c>
      <c r="C596" s="3">
        <v>2</v>
      </c>
      <c r="D596" s="4" t="s">
        <v>140</v>
      </c>
      <c r="E596" s="19" t="s">
        <v>682</v>
      </c>
      <c r="F596" s="3">
        <v>63889</v>
      </c>
      <c r="G596" s="4">
        <v>2340</v>
      </c>
      <c r="H596" s="4">
        <v>2318</v>
      </c>
      <c r="I596" s="4">
        <v>2213</v>
      </c>
      <c r="J596" s="4">
        <v>1666</v>
      </c>
      <c r="K596" s="4">
        <v>1499</v>
      </c>
      <c r="L596" s="4">
        <v>1683</v>
      </c>
      <c r="M596" s="4">
        <v>1863</v>
      </c>
      <c r="N596" s="4">
        <v>2190</v>
      </c>
      <c r="O596" s="4">
        <f t="shared" si="72"/>
        <v>13432</v>
      </c>
      <c r="P596" s="20">
        <f t="shared" si="73"/>
        <v>0.17421083978558666</v>
      </c>
      <c r="Q596" s="21">
        <f t="shared" si="74"/>
        <v>1.2194758784991067</v>
      </c>
      <c r="R596" s="3">
        <f t="shared" si="75"/>
        <v>468</v>
      </c>
      <c r="S596" s="22">
        <v>1.6</v>
      </c>
      <c r="T596" s="4">
        <f t="shared" si="76"/>
        <v>730.17142857142881</v>
      </c>
      <c r="U596" s="21">
        <v>1.8</v>
      </c>
      <c r="V596" s="3">
        <f t="shared" si="77"/>
        <v>1113.9428571428575</v>
      </c>
      <c r="W596" s="22">
        <v>2.0699999999999998</v>
      </c>
      <c r="X596" s="4">
        <f t="shared" si="78"/>
        <v>1632.0342857142855</v>
      </c>
      <c r="Y596" s="30">
        <f t="shared" si="79"/>
        <v>0.87679547868053342</v>
      </c>
    </row>
    <row r="597" spans="1:25" x14ac:dyDescent="0.45">
      <c r="A597" s="4">
        <v>12229</v>
      </c>
      <c r="B597" s="4">
        <v>594</v>
      </c>
      <c r="C597" s="3">
        <v>2</v>
      </c>
      <c r="D597" s="4" t="s">
        <v>63</v>
      </c>
      <c r="E597" s="19" t="s">
        <v>683</v>
      </c>
      <c r="F597" s="3">
        <v>63883</v>
      </c>
      <c r="G597" s="4">
        <v>2858</v>
      </c>
      <c r="H597" s="4">
        <v>1363</v>
      </c>
      <c r="I597" s="4">
        <v>1352</v>
      </c>
      <c r="J597" s="4">
        <v>1465</v>
      </c>
      <c r="K597" s="4">
        <v>1764</v>
      </c>
      <c r="L597" s="4">
        <v>1996</v>
      </c>
      <c r="M597" s="4">
        <v>2139</v>
      </c>
      <c r="N597" s="4">
        <v>2365</v>
      </c>
      <c r="O597" s="4">
        <f t="shared" si="72"/>
        <v>12444</v>
      </c>
      <c r="P597" s="20">
        <f t="shared" si="73"/>
        <v>0.22966891674702669</v>
      </c>
      <c r="Q597" s="21">
        <f t="shared" si="74"/>
        <v>1.6076824172291868</v>
      </c>
      <c r="R597" s="3">
        <f t="shared" si="75"/>
        <v>571.6</v>
      </c>
      <c r="S597" s="22">
        <v>1.6</v>
      </c>
      <c r="T597" s="4">
        <f t="shared" si="76"/>
        <v>-13.657142857142389</v>
      </c>
      <c r="U597" s="21">
        <v>1.8</v>
      </c>
      <c r="V597" s="3">
        <f t="shared" si="77"/>
        <v>341.88571428571458</v>
      </c>
      <c r="W597" s="22">
        <v>2.0699999999999998</v>
      </c>
      <c r="X597" s="4">
        <f t="shared" si="78"/>
        <v>821.86857142857116</v>
      </c>
      <c r="Y597" s="30">
        <f t="shared" si="79"/>
        <v>0.87702436193562006</v>
      </c>
    </row>
    <row r="598" spans="1:25" x14ac:dyDescent="0.45">
      <c r="A598" s="4">
        <v>12215</v>
      </c>
      <c r="B598" s="4">
        <v>595</v>
      </c>
      <c r="C598" s="3">
        <v>2</v>
      </c>
      <c r="D598" s="4" t="s">
        <v>63</v>
      </c>
      <c r="E598" s="19" t="s">
        <v>684</v>
      </c>
      <c r="F598" s="3">
        <v>63745</v>
      </c>
      <c r="G598" s="4">
        <v>2062</v>
      </c>
      <c r="H598" s="4">
        <v>1342</v>
      </c>
      <c r="I598" s="4">
        <v>1315</v>
      </c>
      <c r="J598" s="4">
        <v>1357</v>
      </c>
      <c r="K598" s="4">
        <v>1589</v>
      </c>
      <c r="L598" s="4">
        <v>1717</v>
      </c>
      <c r="M598" s="4">
        <v>1888</v>
      </c>
      <c r="N598" s="4">
        <v>2181</v>
      </c>
      <c r="O598" s="4">
        <f t="shared" si="72"/>
        <v>11389</v>
      </c>
      <c r="P598" s="20">
        <f t="shared" si="73"/>
        <v>0.18105189217666168</v>
      </c>
      <c r="Q598" s="21">
        <f t="shared" si="74"/>
        <v>1.2673632452366317</v>
      </c>
      <c r="R598" s="3">
        <f t="shared" si="75"/>
        <v>412.4</v>
      </c>
      <c r="S598" s="22">
        <v>1.6</v>
      </c>
      <c r="T598" s="4">
        <f t="shared" si="76"/>
        <v>541.20000000000027</v>
      </c>
      <c r="U598" s="21">
        <v>1.8</v>
      </c>
      <c r="V598" s="3">
        <f t="shared" si="77"/>
        <v>866.60000000000036</v>
      </c>
      <c r="W598" s="22">
        <v>2.0699999999999998</v>
      </c>
      <c r="X598" s="4">
        <f t="shared" si="78"/>
        <v>1305.8899999999999</v>
      </c>
      <c r="Y598" s="30">
        <f t="shared" si="79"/>
        <v>0.87738804095240674</v>
      </c>
    </row>
    <row r="599" spans="1:25" x14ac:dyDescent="0.45">
      <c r="A599" s="4">
        <v>27226</v>
      </c>
      <c r="B599" s="4">
        <v>596</v>
      </c>
      <c r="C599" s="3">
        <v>2</v>
      </c>
      <c r="D599" s="4" t="s">
        <v>44</v>
      </c>
      <c r="E599" s="19" t="s">
        <v>685</v>
      </c>
      <c r="F599" s="3">
        <v>63688</v>
      </c>
      <c r="G599" s="4">
        <v>2183</v>
      </c>
      <c r="H599" s="4">
        <v>1634</v>
      </c>
      <c r="I599" s="4">
        <v>1793</v>
      </c>
      <c r="J599" s="4">
        <v>1490</v>
      </c>
      <c r="K599" s="4">
        <v>1523</v>
      </c>
      <c r="L599" s="4">
        <v>1773</v>
      </c>
      <c r="M599" s="4">
        <v>2081</v>
      </c>
      <c r="N599" s="4">
        <v>2697</v>
      </c>
      <c r="O599" s="4">
        <f t="shared" si="72"/>
        <v>12991</v>
      </c>
      <c r="P599" s="20">
        <f t="shared" si="73"/>
        <v>0.16803941190054653</v>
      </c>
      <c r="Q599" s="21">
        <f t="shared" si="74"/>
        <v>1.1762758833038256</v>
      </c>
      <c r="R599" s="3">
        <f t="shared" si="75"/>
        <v>436.6</v>
      </c>
      <c r="S599" s="22">
        <v>1.6</v>
      </c>
      <c r="T599" s="4">
        <f t="shared" si="76"/>
        <v>786.37142857142862</v>
      </c>
      <c r="U599" s="21">
        <v>1.8</v>
      </c>
      <c r="V599" s="3">
        <f t="shared" si="77"/>
        <v>1157.5428571428574</v>
      </c>
      <c r="W599" s="22">
        <v>2.0699999999999998</v>
      </c>
      <c r="X599" s="4">
        <f t="shared" si="78"/>
        <v>1658.6242857142856</v>
      </c>
      <c r="Y599" s="30">
        <f t="shared" si="79"/>
        <v>0.87784995340249605</v>
      </c>
    </row>
    <row r="600" spans="1:25" x14ac:dyDescent="0.45">
      <c r="A600" s="4">
        <v>47209</v>
      </c>
      <c r="B600" s="4">
        <v>597</v>
      </c>
      <c r="C600" s="3">
        <v>2</v>
      </c>
      <c r="D600" s="4" t="s">
        <v>156</v>
      </c>
      <c r="E600" s="19" t="s">
        <v>686</v>
      </c>
      <c r="F600" s="3">
        <v>63554</v>
      </c>
      <c r="G600" s="4">
        <v>3435</v>
      </c>
      <c r="H600" s="4">
        <v>1859</v>
      </c>
      <c r="I600" s="4">
        <v>1912</v>
      </c>
      <c r="J600" s="4">
        <v>1673</v>
      </c>
      <c r="K600" s="4">
        <v>1879</v>
      </c>
      <c r="L600" s="4">
        <v>2113</v>
      </c>
      <c r="M600" s="4">
        <v>2071</v>
      </c>
      <c r="N600" s="4">
        <v>2037</v>
      </c>
      <c r="O600" s="4">
        <f t="shared" si="72"/>
        <v>13544</v>
      </c>
      <c r="P600" s="20">
        <f t="shared" si="73"/>
        <v>0.25361783815711753</v>
      </c>
      <c r="Q600" s="21">
        <f t="shared" si="74"/>
        <v>1.7753248670998227</v>
      </c>
      <c r="R600" s="3">
        <f t="shared" si="75"/>
        <v>687</v>
      </c>
      <c r="S600" s="22">
        <v>1.6</v>
      </c>
      <c r="T600" s="4">
        <f t="shared" si="76"/>
        <v>-339.22857142857129</v>
      </c>
      <c r="U600" s="21">
        <v>1.8</v>
      </c>
      <c r="V600" s="3">
        <f t="shared" si="77"/>
        <v>47.742857142857702</v>
      </c>
      <c r="W600" s="22">
        <v>2.0699999999999998</v>
      </c>
      <c r="X600" s="4">
        <f t="shared" si="78"/>
        <v>570.15428571428583</v>
      </c>
      <c r="Y600" s="30">
        <f t="shared" si="79"/>
        <v>0.87800873641641397</v>
      </c>
    </row>
    <row r="601" spans="1:25" x14ac:dyDescent="0.45">
      <c r="A601" s="4">
        <v>10209</v>
      </c>
      <c r="B601" s="4">
        <v>598</v>
      </c>
      <c r="C601" s="3">
        <v>2</v>
      </c>
      <c r="D601" s="4" t="s">
        <v>131</v>
      </c>
      <c r="E601" s="19" t="s">
        <v>687</v>
      </c>
      <c r="F601" s="3">
        <v>63261</v>
      </c>
      <c r="G601" s="4">
        <v>1782</v>
      </c>
      <c r="H601" s="4">
        <v>1470</v>
      </c>
      <c r="I601" s="4">
        <v>1437</v>
      </c>
      <c r="J601" s="4">
        <v>1261</v>
      </c>
      <c r="K601" s="4">
        <v>1328</v>
      </c>
      <c r="L601" s="4">
        <v>1540</v>
      </c>
      <c r="M601" s="4">
        <v>1943</v>
      </c>
      <c r="N601" s="4">
        <v>2417</v>
      </c>
      <c r="O601" s="4">
        <f t="shared" si="72"/>
        <v>11396</v>
      </c>
      <c r="P601" s="20">
        <f t="shared" si="73"/>
        <v>0.15637065637065636</v>
      </c>
      <c r="Q601" s="21">
        <f t="shared" si="74"/>
        <v>1.0945945945945945</v>
      </c>
      <c r="R601" s="3">
        <f t="shared" si="75"/>
        <v>356.4</v>
      </c>
      <c r="S601" s="22">
        <v>1.6</v>
      </c>
      <c r="T601" s="4">
        <f t="shared" si="76"/>
        <v>822.80000000000018</v>
      </c>
      <c r="U601" s="21">
        <v>1.8</v>
      </c>
      <c r="V601" s="3">
        <f t="shared" si="77"/>
        <v>1148.4000000000005</v>
      </c>
      <c r="W601" s="22">
        <v>2.0699999999999998</v>
      </c>
      <c r="X601" s="4">
        <f t="shared" si="78"/>
        <v>1587.96</v>
      </c>
      <c r="Y601" s="30">
        <f t="shared" si="79"/>
        <v>0.87845096947700607</v>
      </c>
    </row>
    <row r="602" spans="1:25" x14ac:dyDescent="0.45">
      <c r="A602" s="4">
        <v>17206</v>
      </c>
      <c r="B602" s="4">
        <v>599</v>
      </c>
      <c r="C602" s="3">
        <v>2</v>
      </c>
      <c r="D602" s="4" t="s">
        <v>103</v>
      </c>
      <c r="E602" s="19" t="s">
        <v>688</v>
      </c>
      <c r="F602" s="3">
        <v>63220</v>
      </c>
      <c r="G602" s="4">
        <v>1839</v>
      </c>
      <c r="H602" s="4">
        <v>1272</v>
      </c>
      <c r="I602" s="4">
        <v>1125</v>
      </c>
      <c r="J602" s="4">
        <v>1169</v>
      </c>
      <c r="K602" s="4">
        <v>1264</v>
      </c>
      <c r="L602" s="4">
        <v>1472</v>
      </c>
      <c r="M602" s="4">
        <v>1732</v>
      </c>
      <c r="N602" s="4">
        <v>2341</v>
      </c>
      <c r="O602" s="4">
        <f t="shared" si="72"/>
        <v>10375</v>
      </c>
      <c r="P602" s="20">
        <f t="shared" si="73"/>
        <v>0.17725301204819277</v>
      </c>
      <c r="Q602" s="21">
        <f t="shared" si="74"/>
        <v>1.2407710843373494</v>
      </c>
      <c r="R602" s="3">
        <f t="shared" si="75"/>
        <v>367.8</v>
      </c>
      <c r="S602" s="22">
        <v>1.6</v>
      </c>
      <c r="T602" s="4">
        <f t="shared" si="76"/>
        <v>532.42857142857156</v>
      </c>
      <c r="U602" s="21">
        <v>1.8</v>
      </c>
      <c r="V602" s="3">
        <f t="shared" si="77"/>
        <v>828.85714285714312</v>
      </c>
      <c r="W602" s="22">
        <v>2.0699999999999998</v>
      </c>
      <c r="X602" s="4">
        <f t="shared" si="78"/>
        <v>1229.0357142857142</v>
      </c>
      <c r="Y602" s="30">
        <f t="shared" si="79"/>
        <v>0.87879324524308677</v>
      </c>
    </row>
    <row r="603" spans="1:25" x14ac:dyDescent="0.45">
      <c r="A603" s="4">
        <v>4209</v>
      </c>
      <c r="B603" s="4">
        <v>600</v>
      </c>
      <c r="C603" s="3">
        <v>2</v>
      </c>
      <c r="D603" s="4" t="s">
        <v>61</v>
      </c>
      <c r="E603" s="19" t="s">
        <v>689</v>
      </c>
      <c r="F603" s="3">
        <v>62827</v>
      </c>
      <c r="G603" s="4">
        <v>2605</v>
      </c>
      <c r="H603" s="4">
        <v>1459</v>
      </c>
      <c r="I603" s="4">
        <v>1493</v>
      </c>
      <c r="J603" s="4">
        <v>1638</v>
      </c>
      <c r="K603" s="4">
        <v>1767</v>
      </c>
      <c r="L603" s="4">
        <v>2077</v>
      </c>
      <c r="M603" s="4">
        <v>2139</v>
      </c>
      <c r="N603" s="4">
        <v>2378</v>
      </c>
      <c r="O603" s="4">
        <f t="shared" si="72"/>
        <v>12951</v>
      </c>
      <c r="P603" s="20">
        <f t="shared" si="73"/>
        <v>0.20114276889815458</v>
      </c>
      <c r="Q603" s="21">
        <f t="shared" si="74"/>
        <v>1.407999382287082</v>
      </c>
      <c r="R603" s="3">
        <f t="shared" si="75"/>
        <v>521</v>
      </c>
      <c r="S603" s="22">
        <v>1.6</v>
      </c>
      <c r="T603" s="4">
        <f t="shared" si="76"/>
        <v>355.22857142857174</v>
      </c>
      <c r="U603" s="21">
        <v>1.8</v>
      </c>
      <c r="V603" s="3">
        <f t="shared" si="77"/>
        <v>725.25714285714321</v>
      </c>
      <c r="W603" s="22">
        <v>2.0699999999999998</v>
      </c>
      <c r="X603" s="4">
        <f t="shared" si="78"/>
        <v>1224.795714285714</v>
      </c>
      <c r="Y603" s="30">
        <f t="shared" si="79"/>
        <v>0.87913434020601322</v>
      </c>
    </row>
    <row r="604" spans="1:25" x14ac:dyDescent="0.45">
      <c r="A604" s="4">
        <v>44204</v>
      </c>
      <c r="B604" s="4">
        <v>601</v>
      </c>
      <c r="C604" s="3">
        <v>2</v>
      </c>
      <c r="D604" s="4" t="s">
        <v>100</v>
      </c>
      <c r="E604" s="19" t="s">
        <v>690</v>
      </c>
      <c r="F604" s="3">
        <v>62657</v>
      </c>
      <c r="G604" s="4">
        <v>2236</v>
      </c>
      <c r="H604" s="4">
        <v>1263</v>
      </c>
      <c r="I604" s="4">
        <v>876</v>
      </c>
      <c r="J604" s="4">
        <v>1055</v>
      </c>
      <c r="K604" s="4">
        <v>1285</v>
      </c>
      <c r="L604" s="4">
        <v>1569</v>
      </c>
      <c r="M604" s="4">
        <v>1855</v>
      </c>
      <c r="N604" s="4">
        <v>2045</v>
      </c>
      <c r="O604" s="4">
        <f t="shared" si="72"/>
        <v>9948</v>
      </c>
      <c r="P604" s="20">
        <f t="shared" si="73"/>
        <v>0.22476879774829112</v>
      </c>
      <c r="Q604" s="21">
        <f t="shared" si="74"/>
        <v>1.5733815842380379</v>
      </c>
      <c r="R604" s="3">
        <f t="shared" si="75"/>
        <v>447.2</v>
      </c>
      <c r="S604" s="22">
        <v>1.6</v>
      </c>
      <c r="T604" s="4">
        <f t="shared" si="76"/>
        <v>37.828571428571649</v>
      </c>
      <c r="U604" s="21">
        <v>1.8</v>
      </c>
      <c r="V604" s="3">
        <f t="shared" si="77"/>
        <v>322.05714285714294</v>
      </c>
      <c r="W604" s="22">
        <v>2.0699999999999998</v>
      </c>
      <c r="X604" s="4">
        <f t="shared" si="78"/>
        <v>705.76571428571424</v>
      </c>
      <c r="Y604" s="30">
        <f t="shared" si="79"/>
        <v>0.87933088982432195</v>
      </c>
    </row>
    <row r="605" spans="1:25" x14ac:dyDescent="0.45">
      <c r="A605" s="4">
        <v>12232</v>
      </c>
      <c r="B605" s="4">
        <v>602</v>
      </c>
      <c r="C605" s="3">
        <v>2</v>
      </c>
      <c r="D605" s="4" t="s">
        <v>63</v>
      </c>
      <c r="E605" s="19" t="s">
        <v>691</v>
      </c>
      <c r="F605" s="3">
        <v>62441</v>
      </c>
      <c r="G605" s="4">
        <v>2106</v>
      </c>
      <c r="H605" s="4">
        <v>1665</v>
      </c>
      <c r="I605" s="4">
        <v>1273</v>
      </c>
      <c r="J605" s="4">
        <v>1108</v>
      </c>
      <c r="K605" s="4">
        <v>1306</v>
      </c>
      <c r="L605" s="4">
        <v>1766</v>
      </c>
      <c r="M605" s="4">
        <v>2300</v>
      </c>
      <c r="N605" s="4">
        <v>2708</v>
      </c>
      <c r="O605" s="4">
        <f t="shared" si="72"/>
        <v>12126</v>
      </c>
      <c r="P605" s="20">
        <f t="shared" si="73"/>
        <v>0.17367639782285996</v>
      </c>
      <c r="Q605" s="21">
        <f t="shared" si="74"/>
        <v>1.2157347847600197</v>
      </c>
      <c r="R605" s="3">
        <f t="shared" si="75"/>
        <v>421.2</v>
      </c>
      <c r="S605" s="22">
        <v>1.6</v>
      </c>
      <c r="T605" s="4">
        <f t="shared" si="76"/>
        <v>665.6571428571433</v>
      </c>
      <c r="U605" s="21">
        <v>1.8</v>
      </c>
      <c r="V605" s="3">
        <f t="shared" si="77"/>
        <v>1012.1142857142859</v>
      </c>
      <c r="W605" s="22">
        <v>2.0699999999999998</v>
      </c>
      <c r="X605" s="4">
        <f t="shared" si="78"/>
        <v>1479.8314285714287</v>
      </c>
      <c r="Y605" s="30">
        <f t="shared" si="79"/>
        <v>0.87974301001741095</v>
      </c>
    </row>
    <row r="606" spans="1:25" x14ac:dyDescent="0.45">
      <c r="A606" s="4">
        <v>6210</v>
      </c>
      <c r="B606" s="4">
        <v>603</v>
      </c>
      <c r="C606" s="3">
        <v>2</v>
      </c>
      <c r="D606" s="4" t="s">
        <v>209</v>
      </c>
      <c r="E606" s="19" t="s">
        <v>692</v>
      </c>
      <c r="F606" s="3">
        <v>62140</v>
      </c>
      <c r="G606" s="4">
        <v>2577</v>
      </c>
      <c r="H606" s="4">
        <v>1319</v>
      </c>
      <c r="I606" s="4">
        <v>1243</v>
      </c>
      <c r="J606" s="4">
        <v>1377</v>
      </c>
      <c r="K606" s="4">
        <v>1627</v>
      </c>
      <c r="L606" s="4">
        <v>1924</v>
      </c>
      <c r="M606" s="4">
        <v>2060</v>
      </c>
      <c r="N606" s="4">
        <v>2088</v>
      </c>
      <c r="O606" s="4">
        <f t="shared" si="72"/>
        <v>11638</v>
      </c>
      <c r="P606" s="20">
        <f t="shared" si="73"/>
        <v>0.22142979893452483</v>
      </c>
      <c r="Q606" s="21">
        <f t="shared" si="74"/>
        <v>1.5500085925416738</v>
      </c>
      <c r="R606" s="3">
        <f t="shared" si="75"/>
        <v>515.4</v>
      </c>
      <c r="S606" s="22">
        <v>1.6</v>
      </c>
      <c r="T606" s="4">
        <f t="shared" si="76"/>
        <v>83.11428571428587</v>
      </c>
      <c r="U606" s="21">
        <v>1.8</v>
      </c>
      <c r="V606" s="3">
        <f t="shared" si="77"/>
        <v>415.62857142857183</v>
      </c>
      <c r="W606" s="22">
        <v>2.0699999999999998</v>
      </c>
      <c r="X606" s="4">
        <f t="shared" si="78"/>
        <v>864.52285714285699</v>
      </c>
      <c r="Y606" s="30">
        <f t="shared" si="79"/>
        <v>0.87998377212040224</v>
      </c>
    </row>
    <row r="607" spans="1:25" x14ac:dyDescent="0.45">
      <c r="A607" s="4">
        <v>27108</v>
      </c>
      <c r="B607" s="4">
        <v>604</v>
      </c>
      <c r="C607" s="3">
        <v>0</v>
      </c>
      <c r="D607" s="4" t="s">
        <v>44</v>
      </c>
      <c r="E607" s="19" t="s">
        <v>693</v>
      </c>
      <c r="F607" s="3">
        <v>62083</v>
      </c>
      <c r="G607" s="4">
        <v>1838</v>
      </c>
      <c r="H607" s="4">
        <v>1321</v>
      </c>
      <c r="I607" s="4">
        <v>1518</v>
      </c>
      <c r="J607" s="4">
        <v>1477</v>
      </c>
      <c r="K607" s="4">
        <v>1378</v>
      </c>
      <c r="L607" s="4">
        <v>1588</v>
      </c>
      <c r="M607" s="4">
        <v>1862</v>
      </c>
      <c r="N607" s="4">
        <v>2380</v>
      </c>
      <c r="O607" s="4">
        <f t="shared" si="72"/>
        <v>11524</v>
      </c>
      <c r="P607" s="20">
        <f t="shared" si="73"/>
        <v>0.15949323151683442</v>
      </c>
      <c r="Q607" s="21">
        <f t="shared" si="74"/>
        <v>1.1164526206178409</v>
      </c>
      <c r="R607" s="3">
        <f t="shared" si="75"/>
        <v>367.6</v>
      </c>
      <c r="S607" s="22">
        <v>1.6</v>
      </c>
      <c r="T607" s="4">
        <f t="shared" si="76"/>
        <v>796.05714285714294</v>
      </c>
      <c r="U607" s="21">
        <v>1.8</v>
      </c>
      <c r="V607" s="3">
        <f t="shared" si="77"/>
        <v>1125.3142857142861</v>
      </c>
      <c r="W607" s="22">
        <v>2.0699999999999998</v>
      </c>
      <c r="X607" s="4">
        <f t="shared" si="78"/>
        <v>1569.8114285714287</v>
      </c>
      <c r="Y607" s="30">
        <f t="shared" si="79"/>
        <v>0.88042095096156303</v>
      </c>
    </row>
    <row r="608" spans="1:25" x14ac:dyDescent="0.45">
      <c r="A608" s="4">
        <v>23236</v>
      </c>
      <c r="B608" s="4">
        <v>605</v>
      </c>
      <c r="C608" s="3">
        <v>2</v>
      </c>
      <c r="D608" s="4" t="s">
        <v>46</v>
      </c>
      <c r="E608" s="19" t="s">
        <v>694</v>
      </c>
      <c r="F608" s="3">
        <v>61952</v>
      </c>
      <c r="G608" s="4">
        <v>2710</v>
      </c>
      <c r="H608" s="4">
        <v>1869</v>
      </c>
      <c r="I608" s="4">
        <v>1799</v>
      </c>
      <c r="J608" s="4">
        <v>1605</v>
      </c>
      <c r="K608" s="4">
        <v>1738</v>
      </c>
      <c r="L608" s="4">
        <v>1830</v>
      </c>
      <c r="M608" s="4">
        <v>2037</v>
      </c>
      <c r="N608" s="4">
        <v>2888</v>
      </c>
      <c r="O608" s="4">
        <f t="shared" si="72"/>
        <v>13766</v>
      </c>
      <c r="P608" s="20">
        <f t="shared" si="73"/>
        <v>0.19686183350283307</v>
      </c>
      <c r="Q608" s="21">
        <f t="shared" si="74"/>
        <v>1.3780328345198314</v>
      </c>
      <c r="R608" s="3">
        <f t="shared" si="75"/>
        <v>542</v>
      </c>
      <c r="S608" s="22">
        <v>1.6</v>
      </c>
      <c r="T608" s="4">
        <f t="shared" si="76"/>
        <v>436.51428571428596</v>
      </c>
      <c r="U608" s="21">
        <v>1.8</v>
      </c>
      <c r="V608" s="3">
        <f t="shared" si="77"/>
        <v>829.82857142857165</v>
      </c>
      <c r="W608" s="22">
        <v>2.0699999999999998</v>
      </c>
      <c r="X608" s="4">
        <f t="shared" si="78"/>
        <v>1360.8028571428572</v>
      </c>
      <c r="Y608" s="30">
        <f t="shared" si="79"/>
        <v>0.88079992273187002</v>
      </c>
    </row>
    <row r="609" spans="1:25" x14ac:dyDescent="0.45">
      <c r="A609" s="4">
        <v>37208</v>
      </c>
      <c r="B609" s="4">
        <v>606</v>
      </c>
      <c r="C609" s="3">
        <v>2</v>
      </c>
      <c r="D609" s="4" t="s">
        <v>115</v>
      </c>
      <c r="E609" s="19" t="s">
        <v>695</v>
      </c>
      <c r="F609" s="3">
        <v>61857</v>
      </c>
      <c r="G609" s="4">
        <v>1909</v>
      </c>
      <c r="H609" s="4">
        <v>1344</v>
      </c>
      <c r="I609" s="4">
        <v>943</v>
      </c>
      <c r="J609" s="4">
        <v>1060</v>
      </c>
      <c r="K609" s="4">
        <v>1299</v>
      </c>
      <c r="L609" s="4">
        <v>1504</v>
      </c>
      <c r="M609" s="4">
        <v>1892</v>
      </c>
      <c r="N609" s="4">
        <v>2044</v>
      </c>
      <c r="O609" s="4">
        <f t="shared" si="72"/>
        <v>10086</v>
      </c>
      <c r="P609" s="20">
        <f t="shared" si="73"/>
        <v>0.1892722585762443</v>
      </c>
      <c r="Q609" s="21">
        <f t="shared" si="74"/>
        <v>1.3249058100337101</v>
      </c>
      <c r="R609" s="3">
        <f t="shared" si="75"/>
        <v>381.8</v>
      </c>
      <c r="S609" s="22">
        <v>1.6</v>
      </c>
      <c r="T609" s="4">
        <f t="shared" si="76"/>
        <v>396.37142857142862</v>
      </c>
      <c r="U609" s="21">
        <v>1.8</v>
      </c>
      <c r="V609" s="3">
        <f t="shared" si="77"/>
        <v>684.54285714285743</v>
      </c>
      <c r="W609" s="22">
        <v>2.0699999999999998</v>
      </c>
      <c r="X609" s="4">
        <f t="shared" si="78"/>
        <v>1073.5742857142855</v>
      </c>
      <c r="Y609" s="30">
        <f t="shared" si="79"/>
        <v>0.88109890384105694</v>
      </c>
    </row>
    <row r="610" spans="1:25" x14ac:dyDescent="0.45">
      <c r="A610" s="4">
        <v>43216</v>
      </c>
      <c r="B610" s="4">
        <v>607</v>
      </c>
      <c r="C610" s="3">
        <v>2</v>
      </c>
      <c r="D610" s="4" t="s">
        <v>75</v>
      </c>
      <c r="E610" s="19" t="s">
        <v>696</v>
      </c>
      <c r="F610" s="3">
        <v>61772</v>
      </c>
      <c r="G610" s="4">
        <v>3539</v>
      </c>
      <c r="H610" s="4">
        <v>1590</v>
      </c>
      <c r="I610" s="4">
        <v>1076</v>
      </c>
      <c r="J610" s="4">
        <v>1273</v>
      </c>
      <c r="K610" s="4">
        <v>1776</v>
      </c>
      <c r="L610" s="4">
        <v>2189</v>
      </c>
      <c r="M610" s="4">
        <v>2481</v>
      </c>
      <c r="N610" s="4">
        <v>2191</v>
      </c>
      <c r="O610" s="4">
        <f t="shared" si="72"/>
        <v>12576</v>
      </c>
      <c r="P610" s="20">
        <f t="shared" si="73"/>
        <v>0.28140903307888043</v>
      </c>
      <c r="Q610" s="21">
        <f t="shared" si="74"/>
        <v>1.9698632315521629</v>
      </c>
      <c r="R610" s="3">
        <f t="shared" si="75"/>
        <v>707.8</v>
      </c>
      <c r="S610" s="22">
        <v>1.6</v>
      </c>
      <c r="T610" s="4">
        <f t="shared" si="76"/>
        <v>-664.48571428571404</v>
      </c>
      <c r="U610" s="21">
        <v>1.8</v>
      </c>
      <c r="V610" s="3">
        <f t="shared" si="77"/>
        <v>-305.17142857142835</v>
      </c>
      <c r="W610" s="22">
        <v>2.0699999999999998</v>
      </c>
      <c r="X610" s="4">
        <f t="shared" si="78"/>
        <v>179.9028571428571</v>
      </c>
      <c r="Y610" s="30">
        <f t="shared" si="79"/>
        <v>0.88114900522341133</v>
      </c>
    </row>
    <row r="611" spans="1:25" x14ac:dyDescent="0.45">
      <c r="A611" s="4">
        <v>29202</v>
      </c>
      <c r="B611" s="4">
        <v>608</v>
      </c>
      <c r="C611" s="3">
        <v>2</v>
      </c>
      <c r="D611" s="4" t="s">
        <v>140</v>
      </c>
      <c r="E611" s="19" t="s">
        <v>697</v>
      </c>
      <c r="F611" s="3">
        <v>61744</v>
      </c>
      <c r="G611" s="4">
        <v>1750</v>
      </c>
      <c r="H611" s="4">
        <v>1325</v>
      </c>
      <c r="I611" s="4">
        <v>1521</v>
      </c>
      <c r="J611" s="4">
        <v>1474</v>
      </c>
      <c r="K611" s="4">
        <v>1426</v>
      </c>
      <c r="L611" s="4">
        <v>1462</v>
      </c>
      <c r="M611" s="4">
        <v>1749</v>
      </c>
      <c r="N611" s="4">
        <v>2369</v>
      </c>
      <c r="O611" s="4">
        <f t="shared" si="72"/>
        <v>11326</v>
      </c>
      <c r="P611" s="20">
        <f t="shared" si="73"/>
        <v>0.15451174289245984</v>
      </c>
      <c r="Q611" s="21">
        <f t="shared" si="74"/>
        <v>1.0815822002472189</v>
      </c>
      <c r="R611" s="3">
        <f t="shared" si="75"/>
        <v>350</v>
      </c>
      <c r="S611" s="22">
        <v>1.6</v>
      </c>
      <c r="T611" s="4">
        <f t="shared" si="76"/>
        <v>838.80000000000018</v>
      </c>
      <c r="U611" s="21">
        <v>1.8</v>
      </c>
      <c r="V611" s="3">
        <f t="shared" si="77"/>
        <v>1162.4000000000005</v>
      </c>
      <c r="W611" s="22">
        <v>2.0699999999999998</v>
      </c>
      <c r="X611" s="4">
        <f t="shared" si="78"/>
        <v>1599.2599999999998</v>
      </c>
      <c r="Y611" s="30">
        <f t="shared" si="79"/>
        <v>0.88159438523580624</v>
      </c>
    </row>
    <row r="612" spans="1:25" x14ac:dyDescent="0.45">
      <c r="A612" s="4">
        <v>11238</v>
      </c>
      <c r="B612" s="4">
        <v>609</v>
      </c>
      <c r="C612" s="3">
        <v>2</v>
      </c>
      <c r="D612" s="4" t="s">
        <v>57</v>
      </c>
      <c r="E612" s="19" t="s">
        <v>698</v>
      </c>
      <c r="F612" s="3">
        <v>61499</v>
      </c>
      <c r="G612" s="4">
        <v>1982</v>
      </c>
      <c r="H612" s="4">
        <v>1228</v>
      </c>
      <c r="I612" s="4">
        <v>1399</v>
      </c>
      <c r="J612" s="4">
        <v>1367</v>
      </c>
      <c r="K612" s="4">
        <v>1423</v>
      </c>
      <c r="L612" s="4">
        <v>1661</v>
      </c>
      <c r="M612" s="4">
        <v>1974</v>
      </c>
      <c r="N612" s="4">
        <v>2415</v>
      </c>
      <c r="O612" s="4">
        <f t="shared" si="72"/>
        <v>11467</v>
      </c>
      <c r="P612" s="20">
        <f t="shared" si="73"/>
        <v>0.17284381267986396</v>
      </c>
      <c r="Q612" s="21">
        <f t="shared" si="74"/>
        <v>1.2099066887590477</v>
      </c>
      <c r="R612" s="3">
        <f t="shared" si="75"/>
        <v>396.4</v>
      </c>
      <c r="S612" s="22">
        <v>1.6</v>
      </c>
      <c r="T612" s="4">
        <f t="shared" si="76"/>
        <v>639.02857142857147</v>
      </c>
      <c r="U612" s="21">
        <v>1.8</v>
      </c>
      <c r="V612" s="3">
        <f t="shared" si="77"/>
        <v>966.6571428571433</v>
      </c>
      <c r="W612" s="22">
        <v>2.0699999999999998</v>
      </c>
      <c r="X612" s="4">
        <f t="shared" si="78"/>
        <v>1408.9557142857143</v>
      </c>
      <c r="Y612" s="30">
        <f t="shared" si="79"/>
        <v>0.8819867671583782</v>
      </c>
    </row>
    <row r="613" spans="1:25" x14ac:dyDescent="0.45">
      <c r="A613" s="4">
        <v>28223</v>
      </c>
      <c r="B613" s="4">
        <v>610</v>
      </c>
      <c r="C613" s="3">
        <v>2</v>
      </c>
      <c r="D613" s="4" t="s">
        <v>53</v>
      </c>
      <c r="E613" s="19" t="s">
        <v>699</v>
      </c>
      <c r="F613" s="3">
        <v>61471</v>
      </c>
      <c r="G613" s="4">
        <v>2128</v>
      </c>
      <c r="H613" s="4">
        <v>1301</v>
      </c>
      <c r="I613" s="4">
        <v>1122</v>
      </c>
      <c r="J613" s="4">
        <v>1105</v>
      </c>
      <c r="K613" s="4">
        <v>1275</v>
      </c>
      <c r="L613" s="4">
        <v>1504</v>
      </c>
      <c r="M613" s="4">
        <v>1775</v>
      </c>
      <c r="N613" s="4">
        <v>2022</v>
      </c>
      <c r="O613" s="4">
        <f t="shared" si="72"/>
        <v>10104</v>
      </c>
      <c r="P613" s="20">
        <f t="shared" si="73"/>
        <v>0.21060965954077593</v>
      </c>
      <c r="Q613" s="21">
        <f t="shared" si="74"/>
        <v>1.4742676167854314</v>
      </c>
      <c r="R613" s="3">
        <f t="shared" si="75"/>
        <v>425.6</v>
      </c>
      <c r="S613" s="22">
        <v>1.6</v>
      </c>
      <c r="T613" s="4">
        <f t="shared" si="76"/>
        <v>181.48571428571449</v>
      </c>
      <c r="U613" s="21">
        <v>1.8</v>
      </c>
      <c r="V613" s="3">
        <f t="shared" si="77"/>
        <v>470.17142857142881</v>
      </c>
      <c r="W613" s="22">
        <v>2.0699999999999998</v>
      </c>
      <c r="X613" s="4">
        <f t="shared" si="78"/>
        <v>859.89714285714263</v>
      </c>
      <c r="Y613" s="30">
        <f t="shared" si="79"/>
        <v>0.88222624104013858</v>
      </c>
    </row>
    <row r="614" spans="1:25" x14ac:dyDescent="0.45">
      <c r="A614" s="4">
        <v>4205</v>
      </c>
      <c r="B614" s="4">
        <v>611</v>
      </c>
      <c r="C614" s="3">
        <v>2</v>
      </c>
      <c r="D614" s="4" t="s">
        <v>61</v>
      </c>
      <c r="E614" s="19" t="s">
        <v>700</v>
      </c>
      <c r="F614" s="3">
        <v>61147</v>
      </c>
      <c r="G614" s="4">
        <v>1480</v>
      </c>
      <c r="H614" s="4">
        <v>1119</v>
      </c>
      <c r="I614" s="4">
        <v>905</v>
      </c>
      <c r="J614" s="4">
        <v>942</v>
      </c>
      <c r="K614" s="4">
        <v>953</v>
      </c>
      <c r="L614" s="4">
        <v>1272</v>
      </c>
      <c r="M614" s="4">
        <v>1657</v>
      </c>
      <c r="N614" s="4">
        <v>1915</v>
      </c>
      <c r="O614" s="4">
        <f t="shared" si="72"/>
        <v>8763</v>
      </c>
      <c r="P614" s="20">
        <f t="shared" si="73"/>
        <v>0.16889193198676253</v>
      </c>
      <c r="Q614" s="21">
        <f t="shared" si="74"/>
        <v>1.1822435239073377</v>
      </c>
      <c r="R614" s="3">
        <f t="shared" si="75"/>
        <v>296</v>
      </c>
      <c r="S614" s="22">
        <v>1.6</v>
      </c>
      <c r="T614" s="4">
        <f t="shared" si="76"/>
        <v>522.97142857142876</v>
      </c>
      <c r="U614" s="21">
        <v>1.8</v>
      </c>
      <c r="V614" s="3">
        <f t="shared" si="77"/>
        <v>773.34285714285761</v>
      </c>
      <c r="W614" s="22">
        <v>2.0699999999999998</v>
      </c>
      <c r="X614" s="4">
        <f t="shared" si="78"/>
        <v>1111.3442857142854</v>
      </c>
      <c r="Y614" s="30">
        <f t="shared" si="79"/>
        <v>0.8825357407661033</v>
      </c>
    </row>
    <row r="615" spans="1:25" x14ac:dyDescent="0.45">
      <c r="A615" s="4">
        <v>47210</v>
      </c>
      <c r="B615" s="4">
        <v>612</v>
      </c>
      <c r="C615" s="3">
        <v>2</v>
      </c>
      <c r="D615" s="4" t="s">
        <v>156</v>
      </c>
      <c r="E615" s="19" t="s">
        <v>701</v>
      </c>
      <c r="F615" s="3">
        <v>61007</v>
      </c>
      <c r="G615" s="4">
        <v>3667</v>
      </c>
      <c r="H615" s="4">
        <v>1595</v>
      </c>
      <c r="I615" s="4">
        <v>1391</v>
      </c>
      <c r="J615" s="4">
        <v>1567</v>
      </c>
      <c r="K615" s="4">
        <v>1900</v>
      </c>
      <c r="L615" s="4">
        <v>2012</v>
      </c>
      <c r="M615" s="4">
        <v>1871</v>
      </c>
      <c r="N615" s="4">
        <v>1945</v>
      </c>
      <c r="O615" s="4">
        <f t="shared" si="72"/>
        <v>12281</v>
      </c>
      <c r="P615" s="20">
        <f t="shared" si="73"/>
        <v>0.29859131992508753</v>
      </c>
      <c r="Q615" s="21">
        <f t="shared" si="74"/>
        <v>2.0901392394756129</v>
      </c>
      <c r="R615" s="3">
        <f t="shared" si="75"/>
        <v>733.4</v>
      </c>
      <c r="S615" s="22">
        <v>1.6</v>
      </c>
      <c r="T615" s="4">
        <f t="shared" si="76"/>
        <v>-859.9142857142856</v>
      </c>
      <c r="U615" s="21">
        <v>1.8</v>
      </c>
      <c r="V615" s="3">
        <f t="shared" si="77"/>
        <v>-509.02857142857101</v>
      </c>
      <c r="W615" s="22">
        <v>2.0699999999999998</v>
      </c>
      <c r="X615" s="4">
        <f t="shared" si="78"/>
        <v>-35.332857142857392</v>
      </c>
      <c r="Y615" s="30">
        <f t="shared" si="79"/>
        <v>0.88252590087243232</v>
      </c>
    </row>
    <row r="616" spans="1:25" x14ac:dyDescent="0.45">
      <c r="A616" s="4">
        <v>23208</v>
      </c>
      <c r="B616" s="4">
        <v>613</v>
      </c>
      <c r="C616" s="3">
        <v>2</v>
      </c>
      <c r="D616" s="4" t="s">
        <v>46</v>
      </c>
      <c r="E616" s="19" t="s">
        <v>702</v>
      </c>
      <c r="F616" s="3">
        <v>60942</v>
      </c>
      <c r="G616" s="4">
        <v>1674</v>
      </c>
      <c r="H616" s="4">
        <v>1545</v>
      </c>
      <c r="I616" s="4">
        <v>1594</v>
      </c>
      <c r="J616" s="4">
        <v>1279</v>
      </c>
      <c r="K616" s="4">
        <v>1180</v>
      </c>
      <c r="L616" s="4">
        <v>1427</v>
      </c>
      <c r="M616" s="4">
        <v>1945</v>
      </c>
      <c r="N616" s="4">
        <v>2614</v>
      </c>
      <c r="O616" s="4">
        <f t="shared" si="72"/>
        <v>11584</v>
      </c>
      <c r="P616" s="20">
        <f t="shared" si="73"/>
        <v>0.14450966850828728</v>
      </c>
      <c r="Q616" s="21">
        <f t="shared" si="74"/>
        <v>1.0115676795580111</v>
      </c>
      <c r="R616" s="3">
        <f t="shared" si="75"/>
        <v>334.8</v>
      </c>
      <c r="S616" s="22">
        <v>1.6</v>
      </c>
      <c r="T616" s="4">
        <f t="shared" si="76"/>
        <v>973.77142857142871</v>
      </c>
      <c r="U616" s="21">
        <v>1.8</v>
      </c>
      <c r="V616" s="3">
        <f t="shared" si="77"/>
        <v>1304.7428571428577</v>
      </c>
      <c r="W616" s="22">
        <v>2.0699999999999998</v>
      </c>
      <c r="X616" s="4">
        <f t="shared" si="78"/>
        <v>1751.5542857142855</v>
      </c>
      <c r="Y616" s="30">
        <f t="shared" si="79"/>
        <v>0.88301369351995784</v>
      </c>
    </row>
    <row r="617" spans="1:25" x14ac:dyDescent="0.45">
      <c r="A617" s="4">
        <v>8211</v>
      </c>
      <c r="B617" s="4">
        <v>614</v>
      </c>
      <c r="C617" s="3">
        <v>2</v>
      </c>
      <c r="D617" s="4" t="s">
        <v>184</v>
      </c>
      <c r="E617" s="19" t="s">
        <v>703</v>
      </c>
      <c r="F617" s="3">
        <v>60834</v>
      </c>
      <c r="G617" s="4">
        <v>1838</v>
      </c>
      <c r="H617" s="4">
        <v>1442</v>
      </c>
      <c r="I617" s="4">
        <v>1406</v>
      </c>
      <c r="J617" s="4">
        <v>1192</v>
      </c>
      <c r="K617" s="4">
        <v>1349</v>
      </c>
      <c r="L617" s="4">
        <v>1626</v>
      </c>
      <c r="M617" s="4">
        <v>1918</v>
      </c>
      <c r="N617" s="4">
        <v>2247</v>
      </c>
      <c r="O617" s="4">
        <f t="shared" si="72"/>
        <v>11180</v>
      </c>
      <c r="P617" s="20">
        <f t="shared" si="73"/>
        <v>0.16440071556350627</v>
      </c>
      <c r="Q617" s="21">
        <f t="shared" si="74"/>
        <v>1.1508050089445439</v>
      </c>
      <c r="R617" s="3">
        <f t="shared" si="75"/>
        <v>367.6</v>
      </c>
      <c r="S617" s="22">
        <v>1.6</v>
      </c>
      <c r="T617" s="4">
        <f t="shared" si="76"/>
        <v>717.42857142857156</v>
      </c>
      <c r="U617" s="21">
        <v>1.8</v>
      </c>
      <c r="V617" s="3">
        <f t="shared" si="77"/>
        <v>1036.8571428571431</v>
      </c>
      <c r="W617" s="22">
        <v>2.0699999999999998</v>
      </c>
      <c r="X617" s="4">
        <f t="shared" si="78"/>
        <v>1468.0857142857144</v>
      </c>
      <c r="Y617" s="30">
        <f t="shared" si="79"/>
        <v>0.8834225426336888</v>
      </c>
    </row>
    <row r="618" spans="1:25" x14ac:dyDescent="0.45">
      <c r="A618" s="4">
        <v>23232</v>
      </c>
      <c r="B618" s="4">
        <v>615</v>
      </c>
      <c r="C618" s="3">
        <v>2</v>
      </c>
      <c r="D618" s="4" t="s">
        <v>46</v>
      </c>
      <c r="E618" s="19" t="s">
        <v>704</v>
      </c>
      <c r="F618" s="3">
        <v>60829</v>
      </c>
      <c r="G618" s="4">
        <v>1854</v>
      </c>
      <c r="H618" s="4">
        <v>1549</v>
      </c>
      <c r="I618" s="4">
        <v>1580</v>
      </c>
      <c r="J618" s="4">
        <v>1170</v>
      </c>
      <c r="K618" s="4">
        <v>1196</v>
      </c>
      <c r="L618" s="4">
        <v>1434</v>
      </c>
      <c r="M618" s="4">
        <v>1863</v>
      </c>
      <c r="N618" s="4">
        <v>2602</v>
      </c>
      <c r="O618" s="4">
        <f t="shared" si="72"/>
        <v>11394</v>
      </c>
      <c r="P618" s="20">
        <f t="shared" si="73"/>
        <v>0.1627172195892575</v>
      </c>
      <c r="Q618" s="21">
        <f t="shared" si="74"/>
        <v>1.1390205371248026</v>
      </c>
      <c r="R618" s="3">
        <f t="shared" si="75"/>
        <v>370.8</v>
      </c>
      <c r="S618" s="22">
        <v>1.6</v>
      </c>
      <c r="T618" s="4">
        <f t="shared" si="76"/>
        <v>750.34285714285716</v>
      </c>
      <c r="U618" s="21">
        <v>1.8</v>
      </c>
      <c r="V618" s="3">
        <f t="shared" si="77"/>
        <v>1075.8857142857146</v>
      </c>
      <c r="W618" s="22">
        <v>2.0699999999999998</v>
      </c>
      <c r="X618" s="4">
        <f t="shared" si="78"/>
        <v>1515.3685714285712</v>
      </c>
      <c r="Y618" s="30">
        <f t="shared" si="79"/>
        <v>0.88384455961224495</v>
      </c>
    </row>
    <row r="619" spans="1:25" x14ac:dyDescent="0.45">
      <c r="A619" s="4">
        <v>30203</v>
      </c>
      <c r="B619" s="4">
        <v>616</v>
      </c>
      <c r="C619" s="3">
        <v>2</v>
      </c>
      <c r="D619" s="4" t="s">
        <v>137</v>
      </c>
      <c r="E619" s="19" t="s">
        <v>705</v>
      </c>
      <c r="F619" s="3">
        <v>60818</v>
      </c>
      <c r="G619" s="4">
        <v>1893</v>
      </c>
      <c r="H619" s="4">
        <v>1397</v>
      </c>
      <c r="I619" s="4">
        <v>1305</v>
      </c>
      <c r="J619" s="4">
        <v>1203</v>
      </c>
      <c r="K619" s="4">
        <v>1386</v>
      </c>
      <c r="L619" s="4">
        <v>1506</v>
      </c>
      <c r="M619" s="4">
        <v>1763</v>
      </c>
      <c r="N619" s="4">
        <v>2201</v>
      </c>
      <c r="O619" s="4">
        <f t="shared" si="72"/>
        <v>10761</v>
      </c>
      <c r="P619" s="20">
        <f t="shared" si="73"/>
        <v>0.17591301923613048</v>
      </c>
      <c r="Q619" s="21">
        <f t="shared" si="74"/>
        <v>1.2313911346529134</v>
      </c>
      <c r="R619" s="3">
        <f t="shared" si="75"/>
        <v>378.6</v>
      </c>
      <c r="S619" s="22">
        <v>1.6</v>
      </c>
      <c r="T619" s="4">
        <f t="shared" si="76"/>
        <v>566.6571428571433</v>
      </c>
      <c r="U619" s="21">
        <v>1.8</v>
      </c>
      <c r="V619" s="3">
        <f t="shared" si="77"/>
        <v>874.11428571428587</v>
      </c>
      <c r="W619" s="22">
        <v>2.0699999999999998</v>
      </c>
      <c r="X619" s="4">
        <f t="shared" si="78"/>
        <v>1289.1814285714286</v>
      </c>
      <c r="Y619" s="30">
        <f t="shared" si="79"/>
        <v>0.88420358543708666</v>
      </c>
    </row>
    <row r="620" spans="1:25" x14ac:dyDescent="0.45">
      <c r="A620" s="4">
        <v>40210</v>
      </c>
      <c r="B620" s="4">
        <v>617</v>
      </c>
      <c r="C620" s="3">
        <v>2</v>
      </c>
      <c r="D620" s="4" t="s">
        <v>50</v>
      </c>
      <c r="E620" s="19" t="s">
        <v>706</v>
      </c>
      <c r="F620" s="3">
        <v>60608</v>
      </c>
      <c r="G620" s="4">
        <v>2030</v>
      </c>
      <c r="H620" s="4">
        <v>1275</v>
      </c>
      <c r="I620" s="4">
        <v>1116</v>
      </c>
      <c r="J620" s="4">
        <v>1179</v>
      </c>
      <c r="K620" s="4">
        <v>1235</v>
      </c>
      <c r="L620" s="4">
        <v>1469</v>
      </c>
      <c r="M620" s="4">
        <v>1699</v>
      </c>
      <c r="N620" s="4">
        <v>1763</v>
      </c>
      <c r="O620" s="4">
        <f t="shared" si="72"/>
        <v>9736</v>
      </c>
      <c r="P620" s="20">
        <f t="shared" si="73"/>
        <v>0.20850451930977815</v>
      </c>
      <c r="Q620" s="21">
        <f t="shared" si="74"/>
        <v>1.4595316351684471</v>
      </c>
      <c r="R620" s="3">
        <f t="shared" si="75"/>
        <v>406</v>
      </c>
      <c r="S620" s="22">
        <v>1.6</v>
      </c>
      <c r="T620" s="4">
        <f t="shared" si="76"/>
        <v>195.37142857142862</v>
      </c>
      <c r="U620" s="21">
        <v>1.8</v>
      </c>
      <c r="V620" s="3">
        <f t="shared" si="77"/>
        <v>473.54285714285743</v>
      </c>
      <c r="W620" s="22">
        <v>2.0699999999999998</v>
      </c>
      <c r="X620" s="4">
        <f t="shared" si="78"/>
        <v>849.07428571428545</v>
      </c>
      <c r="Y620" s="30">
        <f t="shared" si="79"/>
        <v>0.88444004524718356</v>
      </c>
    </row>
    <row r="621" spans="1:25" x14ac:dyDescent="0.45">
      <c r="A621" s="4">
        <v>2206</v>
      </c>
      <c r="B621" s="4">
        <v>618</v>
      </c>
      <c r="C621" s="3">
        <v>2</v>
      </c>
      <c r="D621" s="4" t="s">
        <v>179</v>
      </c>
      <c r="E621" s="19" t="s">
        <v>707</v>
      </c>
      <c r="F621" s="3">
        <v>60378</v>
      </c>
      <c r="G621" s="4">
        <v>1821</v>
      </c>
      <c r="H621" s="4">
        <v>1248</v>
      </c>
      <c r="I621" s="4">
        <v>1413</v>
      </c>
      <c r="J621" s="4">
        <v>1029</v>
      </c>
      <c r="K621" s="4">
        <v>1189</v>
      </c>
      <c r="L621" s="4">
        <v>1560</v>
      </c>
      <c r="M621" s="4">
        <v>1814</v>
      </c>
      <c r="N621" s="4">
        <v>2134</v>
      </c>
      <c r="O621" s="4">
        <f t="shared" si="72"/>
        <v>10387</v>
      </c>
      <c r="P621" s="20">
        <f t="shared" si="73"/>
        <v>0.17531529796861461</v>
      </c>
      <c r="Q621" s="21">
        <f t="shared" si="74"/>
        <v>1.2272070857803024</v>
      </c>
      <c r="R621" s="3">
        <f t="shared" si="75"/>
        <v>364.2</v>
      </c>
      <c r="S621" s="22">
        <v>1.6</v>
      </c>
      <c r="T621" s="4">
        <f t="shared" si="76"/>
        <v>553.17142857142881</v>
      </c>
      <c r="U621" s="21">
        <v>1.8</v>
      </c>
      <c r="V621" s="3">
        <f t="shared" si="77"/>
        <v>849.94285714285752</v>
      </c>
      <c r="W621" s="22">
        <v>2.0699999999999998</v>
      </c>
      <c r="X621" s="4">
        <f t="shared" si="78"/>
        <v>1250.5842857142857</v>
      </c>
      <c r="Y621" s="30">
        <f t="shared" si="79"/>
        <v>0.88478832210314962</v>
      </c>
    </row>
    <row r="622" spans="1:25" x14ac:dyDescent="0.45">
      <c r="A622" s="4">
        <v>35216</v>
      </c>
      <c r="B622" s="4">
        <v>619</v>
      </c>
      <c r="C622" s="3">
        <v>2</v>
      </c>
      <c r="D622" s="4" t="s">
        <v>198</v>
      </c>
      <c r="E622" s="19" t="s">
        <v>708</v>
      </c>
      <c r="F622" s="3">
        <v>60326</v>
      </c>
      <c r="G622" s="4">
        <v>2043</v>
      </c>
      <c r="H622" s="4">
        <v>1331</v>
      </c>
      <c r="I622" s="4">
        <v>1210</v>
      </c>
      <c r="J622" s="4">
        <v>1052</v>
      </c>
      <c r="K622" s="4">
        <v>1289</v>
      </c>
      <c r="L622" s="4">
        <v>1592</v>
      </c>
      <c r="M622" s="4">
        <v>1886</v>
      </c>
      <c r="N622" s="4">
        <v>2110</v>
      </c>
      <c r="O622" s="4">
        <f t="shared" si="72"/>
        <v>10470</v>
      </c>
      <c r="P622" s="20">
        <f t="shared" si="73"/>
        <v>0.19512893982808022</v>
      </c>
      <c r="Q622" s="21">
        <f t="shared" si="74"/>
        <v>1.3659025787965615</v>
      </c>
      <c r="R622" s="3">
        <f t="shared" si="75"/>
        <v>408.6</v>
      </c>
      <c r="S622" s="22">
        <v>1.6</v>
      </c>
      <c r="T622" s="4">
        <f t="shared" si="76"/>
        <v>350.14285714285734</v>
      </c>
      <c r="U622" s="21">
        <v>1.8</v>
      </c>
      <c r="V622" s="3">
        <f t="shared" si="77"/>
        <v>649.28571428571468</v>
      </c>
      <c r="W622" s="22">
        <v>2.0699999999999998</v>
      </c>
      <c r="X622" s="4">
        <f t="shared" si="78"/>
        <v>1053.1285714285714</v>
      </c>
      <c r="Y622" s="30">
        <f t="shared" si="79"/>
        <v>0.8850816092585817</v>
      </c>
    </row>
    <row r="623" spans="1:25" x14ac:dyDescent="0.45">
      <c r="A623" s="4">
        <v>23238</v>
      </c>
      <c r="B623" s="4">
        <v>620</v>
      </c>
      <c r="C623" s="3">
        <v>2</v>
      </c>
      <c r="D623" s="4" t="s">
        <v>46</v>
      </c>
      <c r="E623" s="19" t="s">
        <v>709</v>
      </c>
      <c r="F623" s="3">
        <v>60162</v>
      </c>
      <c r="G623" s="4">
        <v>3228</v>
      </c>
      <c r="H623" s="4">
        <v>1889</v>
      </c>
      <c r="I623" s="4">
        <v>2571</v>
      </c>
      <c r="J623" s="4">
        <v>1593</v>
      </c>
      <c r="K623" s="4">
        <v>1880</v>
      </c>
      <c r="L623" s="4">
        <v>2228</v>
      </c>
      <c r="M623" s="4">
        <v>2448</v>
      </c>
      <c r="N623" s="4">
        <v>2617</v>
      </c>
      <c r="O623" s="4">
        <f t="shared" si="72"/>
        <v>15226</v>
      </c>
      <c r="P623" s="20">
        <f t="shared" si="73"/>
        <v>0.21200577958754763</v>
      </c>
      <c r="Q623" s="21">
        <f t="shared" si="74"/>
        <v>1.4840404571128334</v>
      </c>
      <c r="R623" s="3">
        <f t="shared" si="75"/>
        <v>645.6</v>
      </c>
      <c r="S623" s="22">
        <v>1.6</v>
      </c>
      <c r="T623" s="4">
        <f t="shared" si="76"/>
        <v>252.22857142857174</v>
      </c>
      <c r="U623" s="21">
        <v>1.8</v>
      </c>
      <c r="V623" s="3">
        <f t="shared" si="77"/>
        <v>687.25714285714321</v>
      </c>
      <c r="W623" s="22">
        <v>2.0699999999999998</v>
      </c>
      <c r="X623" s="4">
        <f t="shared" si="78"/>
        <v>1274.545714285714</v>
      </c>
      <c r="Y623" s="30">
        <f t="shared" si="79"/>
        <v>0.88543655916417952</v>
      </c>
    </row>
    <row r="624" spans="1:25" x14ac:dyDescent="0.45">
      <c r="A624" s="4">
        <v>27228</v>
      </c>
      <c r="B624" s="4">
        <v>621</v>
      </c>
      <c r="C624" s="3">
        <v>2</v>
      </c>
      <c r="D624" s="4" t="s">
        <v>44</v>
      </c>
      <c r="E624" s="19" t="s">
        <v>710</v>
      </c>
      <c r="F624" s="3">
        <v>60102</v>
      </c>
      <c r="G624" s="4">
        <v>2106</v>
      </c>
      <c r="H624" s="4">
        <v>1712</v>
      </c>
      <c r="I624" s="4">
        <v>1590</v>
      </c>
      <c r="J624" s="4">
        <v>1281</v>
      </c>
      <c r="K624" s="4">
        <v>1334</v>
      </c>
      <c r="L624" s="4">
        <v>1504</v>
      </c>
      <c r="M624" s="4">
        <v>1788</v>
      </c>
      <c r="N624" s="4">
        <v>2573</v>
      </c>
      <c r="O624" s="4">
        <f t="shared" si="72"/>
        <v>11782</v>
      </c>
      <c r="P624" s="20">
        <f t="shared" si="73"/>
        <v>0.17874724155491428</v>
      </c>
      <c r="Q624" s="21">
        <f t="shared" si="74"/>
        <v>1.2512306908844</v>
      </c>
      <c r="R624" s="3">
        <f t="shared" si="75"/>
        <v>421.2</v>
      </c>
      <c r="S624" s="22">
        <v>1.6</v>
      </c>
      <c r="T624" s="4">
        <f t="shared" si="76"/>
        <v>587.02857142857147</v>
      </c>
      <c r="U624" s="21">
        <v>1.8</v>
      </c>
      <c r="V624" s="3">
        <f t="shared" si="77"/>
        <v>923.6571428571433</v>
      </c>
      <c r="W624" s="22">
        <v>2.0699999999999998</v>
      </c>
      <c r="X624" s="4">
        <f t="shared" si="78"/>
        <v>1378.1057142857144</v>
      </c>
      <c r="Y624" s="30">
        <f t="shared" si="79"/>
        <v>0.88582034962983858</v>
      </c>
    </row>
    <row r="625" spans="1:25" x14ac:dyDescent="0.45">
      <c r="A625" s="4">
        <v>11207</v>
      </c>
      <c r="B625" s="4">
        <v>622</v>
      </c>
      <c r="C625" s="3">
        <v>2</v>
      </c>
      <c r="D625" s="4" t="s">
        <v>57</v>
      </c>
      <c r="E625" s="19" t="s">
        <v>711</v>
      </c>
      <c r="F625" s="3">
        <v>59674</v>
      </c>
      <c r="G625" s="4">
        <v>1790</v>
      </c>
      <c r="H625" s="4">
        <v>1300</v>
      </c>
      <c r="I625" s="4">
        <v>1037</v>
      </c>
      <c r="J625" s="4">
        <v>1127</v>
      </c>
      <c r="K625" s="4">
        <v>1194</v>
      </c>
      <c r="L625" s="4">
        <v>1485</v>
      </c>
      <c r="M625" s="4">
        <v>1597</v>
      </c>
      <c r="N625" s="4">
        <v>2069</v>
      </c>
      <c r="O625" s="4">
        <f t="shared" si="72"/>
        <v>9809</v>
      </c>
      <c r="P625" s="20">
        <f t="shared" si="73"/>
        <v>0.18248547252523192</v>
      </c>
      <c r="Q625" s="21">
        <f t="shared" si="74"/>
        <v>1.2773983076766235</v>
      </c>
      <c r="R625" s="3">
        <f t="shared" si="75"/>
        <v>358</v>
      </c>
      <c r="S625" s="22">
        <v>1.6</v>
      </c>
      <c r="T625" s="4">
        <f t="shared" si="76"/>
        <v>452.05714285714294</v>
      </c>
      <c r="U625" s="21">
        <v>1.8</v>
      </c>
      <c r="V625" s="3">
        <f t="shared" si="77"/>
        <v>732.31428571428614</v>
      </c>
      <c r="W625" s="22">
        <v>2.0699999999999998</v>
      </c>
      <c r="X625" s="4">
        <f t="shared" si="78"/>
        <v>1110.6614285714286</v>
      </c>
      <c r="Y625" s="30">
        <f t="shared" si="79"/>
        <v>0.88612965918602304</v>
      </c>
    </row>
    <row r="626" spans="1:25" x14ac:dyDescent="0.45">
      <c r="A626" s="4">
        <v>45206</v>
      </c>
      <c r="B626" s="4">
        <v>623</v>
      </c>
      <c r="C626" s="3">
        <v>2</v>
      </c>
      <c r="D626" s="4" t="s">
        <v>124</v>
      </c>
      <c r="E626" s="19" t="s">
        <v>712</v>
      </c>
      <c r="F626" s="3">
        <v>59629</v>
      </c>
      <c r="G626" s="4">
        <v>2338</v>
      </c>
      <c r="H626" s="4">
        <v>1222</v>
      </c>
      <c r="I626" s="4">
        <v>892</v>
      </c>
      <c r="J626" s="4">
        <v>1127</v>
      </c>
      <c r="K626" s="4">
        <v>1303</v>
      </c>
      <c r="L626" s="4">
        <v>1639</v>
      </c>
      <c r="M626" s="4">
        <v>1990</v>
      </c>
      <c r="N626" s="4">
        <v>2040</v>
      </c>
      <c r="O626" s="4">
        <f t="shared" si="72"/>
        <v>10213</v>
      </c>
      <c r="P626" s="20">
        <f t="shared" si="73"/>
        <v>0.2289239204934887</v>
      </c>
      <c r="Q626" s="21">
        <f t="shared" si="74"/>
        <v>1.6024674434544208</v>
      </c>
      <c r="R626" s="3">
        <f t="shared" si="75"/>
        <v>467.6</v>
      </c>
      <c r="S626" s="22">
        <v>1.6</v>
      </c>
      <c r="T626" s="4">
        <f t="shared" si="76"/>
        <v>-3.5999999999999091</v>
      </c>
      <c r="U626" s="21">
        <v>1.8</v>
      </c>
      <c r="V626" s="3">
        <f t="shared" si="77"/>
        <v>288.20000000000027</v>
      </c>
      <c r="W626" s="22">
        <v>2.0699999999999998</v>
      </c>
      <c r="X626" s="4">
        <f t="shared" si="78"/>
        <v>682.13000000000011</v>
      </c>
      <c r="Y626" s="30">
        <f t="shared" si="79"/>
        <v>0.88631962646329809</v>
      </c>
    </row>
    <row r="627" spans="1:25" x14ac:dyDescent="0.45">
      <c r="A627" s="4">
        <v>9216</v>
      </c>
      <c r="B627" s="4">
        <v>624</v>
      </c>
      <c r="C627" s="3">
        <v>2</v>
      </c>
      <c r="D627" s="4" t="s">
        <v>92</v>
      </c>
      <c r="E627" s="19" t="s">
        <v>713</v>
      </c>
      <c r="F627" s="3">
        <v>59507</v>
      </c>
      <c r="G627" s="4">
        <v>2107</v>
      </c>
      <c r="H627" s="4">
        <v>1458</v>
      </c>
      <c r="I627" s="4">
        <v>1812</v>
      </c>
      <c r="J627" s="4">
        <v>1467</v>
      </c>
      <c r="K627" s="4">
        <v>1628</v>
      </c>
      <c r="L627" s="4">
        <v>1705</v>
      </c>
      <c r="M627" s="4">
        <v>1970</v>
      </c>
      <c r="N627" s="4">
        <v>2266</v>
      </c>
      <c r="O627" s="4">
        <f t="shared" si="72"/>
        <v>12306</v>
      </c>
      <c r="P627" s="20">
        <f t="shared" si="73"/>
        <v>0.17121729237770195</v>
      </c>
      <c r="Q627" s="21">
        <f t="shared" si="74"/>
        <v>1.1985210466439136</v>
      </c>
      <c r="R627" s="3">
        <f t="shared" si="75"/>
        <v>421.4</v>
      </c>
      <c r="S627" s="22">
        <v>1.6</v>
      </c>
      <c r="T627" s="4">
        <f t="shared" si="76"/>
        <v>705.80000000000018</v>
      </c>
      <c r="U627" s="21">
        <v>1.8</v>
      </c>
      <c r="V627" s="3">
        <f t="shared" si="77"/>
        <v>1057.4000000000005</v>
      </c>
      <c r="W627" s="22">
        <v>2.0699999999999998</v>
      </c>
      <c r="X627" s="4">
        <f t="shared" si="78"/>
        <v>1532.06</v>
      </c>
      <c r="Y627" s="30">
        <f t="shared" si="79"/>
        <v>0.88674629185966247</v>
      </c>
    </row>
    <row r="628" spans="1:25" x14ac:dyDescent="0.45">
      <c r="A628" s="4">
        <v>7205</v>
      </c>
      <c r="B628" s="4">
        <v>625</v>
      </c>
      <c r="C628" s="3">
        <v>2</v>
      </c>
      <c r="D628" s="4" t="s">
        <v>108</v>
      </c>
      <c r="E628" s="19" t="s">
        <v>714</v>
      </c>
      <c r="F628" s="3">
        <v>59491</v>
      </c>
      <c r="G628" s="4">
        <v>2045</v>
      </c>
      <c r="H628" s="4">
        <v>1319</v>
      </c>
      <c r="I628" s="4">
        <v>1131</v>
      </c>
      <c r="J628" s="4">
        <v>1175</v>
      </c>
      <c r="K628" s="4">
        <v>1400</v>
      </c>
      <c r="L628" s="4">
        <v>1723</v>
      </c>
      <c r="M628" s="4">
        <v>1871</v>
      </c>
      <c r="N628" s="4">
        <v>1930</v>
      </c>
      <c r="O628" s="4">
        <f t="shared" si="72"/>
        <v>10549</v>
      </c>
      <c r="P628" s="20">
        <f t="shared" si="73"/>
        <v>0.19385723765285809</v>
      </c>
      <c r="Q628" s="21">
        <f t="shared" si="74"/>
        <v>1.3570006635700067</v>
      </c>
      <c r="R628" s="3">
        <f t="shared" si="75"/>
        <v>409</v>
      </c>
      <c r="S628" s="22">
        <v>1.6</v>
      </c>
      <c r="T628" s="4">
        <f t="shared" si="76"/>
        <v>366.20000000000027</v>
      </c>
      <c r="U628" s="21">
        <v>1.8</v>
      </c>
      <c r="V628" s="3">
        <f t="shared" si="77"/>
        <v>667.60000000000036</v>
      </c>
      <c r="W628" s="22">
        <v>2.0699999999999998</v>
      </c>
      <c r="X628" s="4">
        <f t="shared" si="78"/>
        <v>1074.4899999999998</v>
      </c>
      <c r="Y628" s="30">
        <f t="shared" si="79"/>
        <v>0.88704552798732039</v>
      </c>
    </row>
    <row r="629" spans="1:25" x14ac:dyDescent="0.45">
      <c r="A629" s="4">
        <v>23231</v>
      </c>
      <c r="B629" s="4">
        <v>626</v>
      </c>
      <c r="C629" s="3">
        <v>2</v>
      </c>
      <c r="D629" s="4" t="s">
        <v>46</v>
      </c>
      <c r="E629" s="19" t="s">
        <v>715</v>
      </c>
      <c r="F629" s="3">
        <v>59360</v>
      </c>
      <c r="G629" s="4">
        <v>2147</v>
      </c>
      <c r="H629" s="4">
        <v>1236</v>
      </c>
      <c r="I629" s="4">
        <v>1228</v>
      </c>
      <c r="J629" s="4">
        <v>1184</v>
      </c>
      <c r="K629" s="4">
        <v>1571</v>
      </c>
      <c r="L629" s="4">
        <v>1689</v>
      </c>
      <c r="M629" s="4">
        <v>1706</v>
      </c>
      <c r="N629" s="4">
        <v>1980</v>
      </c>
      <c r="O629" s="4">
        <f t="shared" si="72"/>
        <v>10594</v>
      </c>
      <c r="P629" s="20">
        <f t="shared" si="73"/>
        <v>0.20266188408533131</v>
      </c>
      <c r="Q629" s="21">
        <f t="shared" si="74"/>
        <v>1.4186331885973191</v>
      </c>
      <c r="R629" s="3">
        <f t="shared" si="75"/>
        <v>429.4</v>
      </c>
      <c r="S629" s="22">
        <v>1.6</v>
      </c>
      <c r="T629" s="4">
        <f t="shared" si="76"/>
        <v>274.48571428571449</v>
      </c>
      <c r="U629" s="21">
        <v>1.8</v>
      </c>
      <c r="V629" s="3">
        <f t="shared" si="77"/>
        <v>577.17142857142881</v>
      </c>
      <c r="W629" s="22">
        <v>2.0699999999999998</v>
      </c>
      <c r="X629" s="4">
        <f t="shared" si="78"/>
        <v>985.79714285714272</v>
      </c>
      <c r="Y629" s="30">
        <f t="shared" si="79"/>
        <v>0.88732006392500695</v>
      </c>
    </row>
    <row r="630" spans="1:25" x14ac:dyDescent="0.45">
      <c r="A630" s="4">
        <v>40216</v>
      </c>
      <c r="B630" s="4">
        <v>627</v>
      </c>
      <c r="C630" s="3">
        <v>2</v>
      </c>
      <c r="D630" s="4" t="s">
        <v>50</v>
      </c>
      <c r="E630" s="19" t="s">
        <v>716</v>
      </c>
      <c r="F630" s="3">
        <v>59360</v>
      </c>
      <c r="G630" s="4">
        <v>2337</v>
      </c>
      <c r="H630" s="4">
        <v>1684</v>
      </c>
      <c r="I630" s="4">
        <v>1565</v>
      </c>
      <c r="J630" s="4">
        <v>1321</v>
      </c>
      <c r="K630" s="4">
        <v>1377</v>
      </c>
      <c r="L630" s="4">
        <v>1599</v>
      </c>
      <c r="M630" s="4">
        <v>1969</v>
      </c>
      <c r="N630" s="4">
        <v>2200</v>
      </c>
      <c r="O630" s="4">
        <f t="shared" si="72"/>
        <v>11715</v>
      </c>
      <c r="P630" s="20">
        <f t="shared" si="73"/>
        <v>0.19948783610755441</v>
      </c>
      <c r="Q630" s="21">
        <f t="shared" si="74"/>
        <v>1.3964148527528808</v>
      </c>
      <c r="R630" s="3">
        <f t="shared" si="75"/>
        <v>467.4</v>
      </c>
      <c r="S630" s="22">
        <v>1.6</v>
      </c>
      <c r="T630" s="4">
        <f t="shared" si="76"/>
        <v>340.71428571428578</v>
      </c>
      <c r="U630" s="21">
        <v>1.8</v>
      </c>
      <c r="V630" s="3">
        <f t="shared" si="77"/>
        <v>675.42857142857156</v>
      </c>
      <c r="W630" s="22">
        <v>2.0699999999999998</v>
      </c>
      <c r="X630" s="4">
        <f t="shared" si="78"/>
        <v>1127.292857142857</v>
      </c>
      <c r="Y630" s="30">
        <f t="shared" si="79"/>
        <v>0.88763400518952107</v>
      </c>
    </row>
    <row r="631" spans="1:25" x14ac:dyDescent="0.45">
      <c r="A631" s="4">
        <v>20218</v>
      </c>
      <c r="B631" s="4">
        <v>628</v>
      </c>
      <c r="C631" s="3">
        <v>2</v>
      </c>
      <c r="D631" s="4" t="s">
        <v>133</v>
      </c>
      <c r="E631" s="19" t="s">
        <v>717</v>
      </c>
      <c r="F631" s="3">
        <v>58852</v>
      </c>
      <c r="G631" s="4">
        <v>2001</v>
      </c>
      <c r="H631" s="4">
        <v>1347</v>
      </c>
      <c r="I631" s="4">
        <v>1011</v>
      </c>
      <c r="J631" s="4">
        <v>1062</v>
      </c>
      <c r="K631" s="4">
        <v>1293</v>
      </c>
      <c r="L631" s="4">
        <v>1430</v>
      </c>
      <c r="M631" s="4">
        <v>1812</v>
      </c>
      <c r="N631" s="4">
        <v>2271</v>
      </c>
      <c r="O631" s="4">
        <f t="shared" si="72"/>
        <v>10226</v>
      </c>
      <c r="P631" s="20">
        <f t="shared" si="73"/>
        <v>0.19567768433405047</v>
      </c>
      <c r="Q631" s="21">
        <f t="shared" si="74"/>
        <v>1.3697437903383534</v>
      </c>
      <c r="R631" s="3">
        <f t="shared" si="75"/>
        <v>400.2</v>
      </c>
      <c r="S631" s="22">
        <v>1.6</v>
      </c>
      <c r="T631" s="4">
        <f t="shared" si="76"/>
        <v>336.37142857142862</v>
      </c>
      <c r="U631" s="21">
        <v>1.8</v>
      </c>
      <c r="V631" s="3">
        <f t="shared" si="77"/>
        <v>628.54285714285743</v>
      </c>
      <c r="W631" s="22">
        <v>2.0699999999999998</v>
      </c>
      <c r="X631" s="4">
        <f t="shared" si="78"/>
        <v>1022.9742857142855</v>
      </c>
      <c r="Y631" s="30">
        <f t="shared" si="79"/>
        <v>0.88791889463842311</v>
      </c>
    </row>
    <row r="632" spans="1:25" x14ac:dyDescent="0.45">
      <c r="A632" s="4">
        <v>30208</v>
      </c>
      <c r="B632" s="4">
        <v>629</v>
      </c>
      <c r="C632" s="3">
        <v>2</v>
      </c>
      <c r="D632" s="4" t="s">
        <v>137</v>
      </c>
      <c r="E632" s="19" t="s">
        <v>718</v>
      </c>
      <c r="F632" s="3">
        <v>58816</v>
      </c>
      <c r="G632" s="4">
        <v>1720</v>
      </c>
      <c r="H632" s="4">
        <v>1246</v>
      </c>
      <c r="I632" s="4">
        <v>1120</v>
      </c>
      <c r="J632" s="4">
        <v>1135</v>
      </c>
      <c r="K632" s="4">
        <v>1216</v>
      </c>
      <c r="L632" s="4">
        <v>1522</v>
      </c>
      <c r="M632" s="4">
        <v>1784</v>
      </c>
      <c r="N632" s="4">
        <v>2108</v>
      </c>
      <c r="O632" s="4">
        <f t="shared" si="72"/>
        <v>10131</v>
      </c>
      <c r="P632" s="20">
        <f t="shared" si="73"/>
        <v>0.16977593524824794</v>
      </c>
      <c r="Q632" s="21">
        <f t="shared" si="74"/>
        <v>1.1884315467377355</v>
      </c>
      <c r="R632" s="3">
        <f t="shared" si="75"/>
        <v>344</v>
      </c>
      <c r="S632" s="22">
        <v>1.6</v>
      </c>
      <c r="T632" s="4">
        <f t="shared" si="76"/>
        <v>595.65714285714284</v>
      </c>
      <c r="U632" s="21">
        <v>1.8</v>
      </c>
      <c r="V632" s="3">
        <f t="shared" si="77"/>
        <v>885.11428571428587</v>
      </c>
      <c r="W632" s="22">
        <v>2.0699999999999998</v>
      </c>
      <c r="X632" s="4">
        <f t="shared" si="78"/>
        <v>1275.8814285714284</v>
      </c>
      <c r="Y632" s="30">
        <f t="shared" si="79"/>
        <v>0.88827421652884209</v>
      </c>
    </row>
    <row r="633" spans="1:25" x14ac:dyDescent="0.45">
      <c r="A633" s="4">
        <v>40223</v>
      </c>
      <c r="B633" s="4">
        <v>630</v>
      </c>
      <c r="C633" s="3">
        <v>2</v>
      </c>
      <c r="D633" s="4" t="s">
        <v>50</v>
      </c>
      <c r="E633" s="19" t="s">
        <v>719</v>
      </c>
      <c r="F633" s="3">
        <v>58786</v>
      </c>
      <c r="G633" s="4">
        <v>2533</v>
      </c>
      <c r="H633" s="4">
        <v>1433</v>
      </c>
      <c r="I633" s="4">
        <v>1366</v>
      </c>
      <c r="J633" s="4">
        <v>1372</v>
      </c>
      <c r="K633" s="4">
        <v>1611</v>
      </c>
      <c r="L633" s="4">
        <v>1854</v>
      </c>
      <c r="M633" s="4">
        <v>2045</v>
      </c>
      <c r="N633" s="4">
        <v>2136</v>
      </c>
      <c r="O633" s="4">
        <f t="shared" si="72"/>
        <v>11817</v>
      </c>
      <c r="P633" s="20">
        <f t="shared" si="73"/>
        <v>0.21435220445121436</v>
      </c>
      <c r="Q633" s="21">
        <f t="shared" si="74"/>
        <v>1.5004654311585006</v>
      </c>
      <c r="R633" s="3">
        <f t="shared" si="75"/>
        <v>506.6</v>
      </c>
      <c r="S633" s="22">
        <v>1.6</v>
      </c>
      <c r="T633" s="4">
        <f t="shared" si="76"/>
        <v>168.02857142857147</v>
      </c>
      <c r="U633" s="21">
        <v>1.8</v>
      </c>
      <c r="V633" s="3">
        <f t="shared" si="77"/>
        <v>505.6571428571433</v>
      </c>
      <c r="W633" s="22">
        <v>2.0699999999999998</v>
      </c>
      <c r="X633" s="4">
        <f t="shared" si="78"/>
        <v>961.45571428571429</v>
      </c>
      <c r="Y633" s="30">
        <f t="shared" si="79"/>
        <v>0.88854197359019904</v>
      </c>
    </row>
    <row r="634" spans="1:25" x14ac:dyDescent="0.45">
      <c r="A634" s="4">
        <v>23216</v>
      </c>
      <c r="B634" s="4">
        <v>631</v>
      </c>
      <c r="C634" s="3">
        <v>2</v>
      </c>
      <c r="D634" s="4" t="s">
        <v>46</v>
      </c>
      <c r="E634" s="19" t="s">
        <v>720</v>
      </c>
      <c r="F634" s="3">
        <v>58710</v>
      </c>
      <c r="G634" s="4">
        <v>2438</v>
      </c>
      <c r="H634" s="4">
        <v>1367</v>
      </c>
      <c r="I634" s="4">
        <v>1964</v>
      </c>
      <c r="J634" s="4">
        <v>1603</v>
      </c>
      <c r="K634" s="4">
        <v>1668</v>
      </c>
      <c r="L634" s="4">
        <v>1945</v>
      </c>
      <c r="M634" s="4">
        <v>2020</v>
      </c>
      <c r="N634" s="4">
        <v>2105</v>
      </c>
      <c r="O634" s="4">
        <f t="shared" si="72"/>
        <v>12672</v>
      </c>
      <c r="P634" s="20">
        <f t="shared" si="73"/>
        <v>0.19239267676767677</v>
      </c>
      <c r="Q634" s="21">
        <f t="shared" si="74"/>
        <v>1.3467487373737375</v>
      </c>
      <c r="R634" s="3">
        <f t="shared" si="75"/>
        <v>487.6</v>
      </c>
      <c r="S634" s="22">
        <v>1.6</v>
      </c>
      <c r="T634" s="4">
        <f t="shared" si="76"/>
        <v>458.45714285714303</v>
      </c>
      <c r="U634" s="21">
        <v>1.8</v>
      </c>
      <c r="V634" s="3">
        <f t="shared" si="77"/>
        <v>820.51428571428596</v>
      </c>
      <c r="W634" s="22">
        <v>2.0699999999999998</v>
      </c>
      <c r="X634" s="4">
        <f t="shared" si="78"/>
        <v>1309.2914285714287</v>
      </c>
      <c r="Y634" s="30">
        <f t="shared" si="79"/>
        <v>0.88890659987528442</v>
      </c>
    </row>
    <row r="635" spans="1:25" x14ac:dyDescent="0.45">
      <c r="A635" s="4">
        <v>27231</v>
      </c>
      <c r="B635" s="4">
        <v>632</v>
      </c>
      <c r="C635" s="3">
        <v>2</v>
      </c>
      <c r="D635" s="4" t="s">
        <v>44</v>
      </c>
      <c r="E635" s="19" t="s">
        <v>721</v>
      </c>
      <c r="F635" s="3">
        <v>58435</v>
      </c>
      <c r="G635" s="4">
        <v>2510</v>
      </c>
      <c r="H635" s="4">
        <v>1379</v>
      </c>
      <c r="I635" s="4">
        <v>1583</v>
      </c>
      <c r="J635" s="4">
        <v>1313</v>
      </c>
      <c r="K635" s="4">
        <v>1473</v>
      </c>
      <c r="L635" s="4">
        <v>1705</v>
      </c>
      <c r="M635" s="4">
        <v>2011</v>
      </c>
      <c r="N635" s="4">
        <v>2481</v>
      </c>
      <c r="O635" s="4">
        <f t="shared" si="72"/>
        <v>11945</v>
      </c>
      <c r="P635" s="20">
        <f t="shared" si="73"/>
        <v>0.21012976140644621</v>
      </c>
      <c r="Q635" s="21">
        <f t="shared" si="74"/>
        <v>1.4709083298451235</v>
      </c>
      <c r="R635" s="3">
        <f t="shared" si="75"/>
        <v>502</v>
      </c>
      <c r="S635" s="22">
        <v>1.6</v>
      </c>
      <c r="T635" s="4">
        <f t="shared" si="76"/>
        <v>220.28571428571468</v>
      </c>
      <c r="U635" s="21">
        <v>1.8</v>
      </c>
      <c r="V635" s="3">
        <f t="shared" si="77"/>
        <v>561.5714285714289</v>
      </c>
      <c r="W635" s="22">
        <v>2.0699999999999998</v>
      </c>
      <c r="X635" s="4">
        <f t="shared" si="78"/>
        <v>1022.3071428571429</v>
      </c>
      <c r="Y635" s="30">
        <f t="shared" si="79"/>
        <v>0.8891913035306982</v>
      </c>
    </row>
    <row r="636" spans="1:25" x14ac:dyDescent="0.45">
      <c r="A636" s="4">
        <v>12202</v>
      </c>
      <c r="B636" s="4">
        <v>633</v>
      </c>
      <c r="C636" s="3">
        <v>2</v>
      </c>
      <c r="D636" s="4" t="s">
        <v>63</v>
      </c>
      <c r="E636" s="19" t="s">
        <v>722</v>
      </c>
      <c r="F636" s="3">
        <v>58431</v>
      </c>
      <c r="G636" s="4">
        <v>1070</v>
      </c>
      <c r="H636" s="4">
        <v>1136</v>
      </c>
      <c r="I636" s="4">
        <v>1079</v>
      </c>
      <c r="J636" s="4">
        <v>937</v>
      </c>
      <c r="K636" s="4">
        <v>1060</v>
      </c>
      <c r="L636" s="4">
        <v>1255</v>
      </c>
      <c r="M636" s="4">
        <v>1467</v>
      </c>
      <c r="N636" s="4">
        <v>1824</v>
      </c>
      <c r="O636" s="4">
        <f t="shared" si="72"/>
        <v>8758</v>
      </c>
      <c r="P636" s="20">
        <f t="shared" si="73"/>
        <v>0.12217401233158255</v>
      </c>
      <c r="Q636" s="21">
        <f t="shared" si="74"/>
        <v>0.85521808632107787</v>
      </c>
      <c r="R636" s="3">
        <f t="shared" si="75"/>
        <v>214</v>
      </c>
      <c r="S636" s="22">
        <v>1.6</v>
      </c>
      <c r="T636" s="4">
        <f t="shared" si="76"/>
        <v>931.82857142857165</v>
      </c>
      <c r="U636" s="21">
        <v>1.8</v>
      </c>
      <c r="V636" s="3">
        <f t="shared" si="77"/>
        <v>1182.0571428571429</v>
      </c>
      <c r="W636" s="22">
        <v>2.0699999999999998</v>
      </c>
      <c r="X636" s="4">
        <f t="shared" si="78"/>
        <v>1519.8657142857141</v>
      </c>
      <c r="Y636" s="30">
        <f t="shared" si="79"/>
        <v>0.88961457292445978</v>
      </c>
    </row>
    <row r="637" spans="1:25" x14ac:dyDescent="0.45">
      <c r="A637" s="4">
        <v>7213</v>
      </c>
      <c r="B637" s="4">
        <v>634</v>
      </c>
      <c r="C637" s="3">
        <v>2</v>
      </c>
      <c r="D637" s="4" t="s">
        <v>108</v>
      </c>
      <c r="E637" s="19" t="s">
        <v>723</v>
      </c>
      <c r="F637" s="3">
        <v>58240</v>
      </c>
      <c r="G637" s="4">
        <v>1668</v>
      </c>
      <c r="H637" s="4">
        <v>1258</v>
      </c>
      <c r="I637" s="4">
        <v>1015</v>
      </c>
      <c r="J637" s="4">
        <v>999</v>
      </c>
      <c r="K637" s="4">
        <v>1180</v>
      </c>
      <c r="L637" s="4">
        <v>1392</v>
      </c>
      <c r="M637" s="4">
        <v>1598</v>
      </c>
      <c r="N637" s="4">
        <v>1947</v>
      </c>
      <c r="O637" s="4">
        <f t="shared" si="72"/>
        <v>9389</v>
      </c>
      <c r="P637" s="20">
        <f t="shared" si="73"/>
        <v>0.17765470231121525</v>
      </c>
      <c r="Q637" s="21">
        <f t="shared" si="74"/>
        <v>1.2435829161785068</v>
      </c>
      <c r="R637" s="3">
        <f t="shared" si="75"/>
        <v>333.6</v>
      </c>
      <c r="S637" s="22">
        <v>1.6</v>
      </c>
      <c r="T637" s="4">
        <f t="shared" si="76"/>
        <v>478.05714285714294</v>
      </c>
      <c r="U637" s="21">
        <v>1.8</v>
      </c>
      <c r="V637" s="3">
        <f t="shared" si="77"/>
        <v>746.31428571428614</v>
      </c>
      <c r="W637" s="22">
        <v>2.0699999999999998</v>
      </c>
      <c r="X637" s="4">
        <f t="shared" si="78"/>
        <v>1108.4614285714283</v>
      </c>
      <c r="Y637" s="30">
        <f t="shared" si="79"/>
        <v>0.88992326979976233</v>
      </c>
    </row>
    <row r="638" spans="1:25" x14ac:dyDescent="0.45">
      <c r="A638" s="4">
        <v>12213</v>
      </c>
      <c r="B638" s="4">
        <v>635</v>
      </c>
      <c r="C638" s="3">
        <v>2</v>
      </c>
      <c r="D638" s="4" t="s">
        <v>63</v>
      </c>
      <c r="E638" s="19" t="s">
        <v>724</v>
      </c>
      <c r="F638" s="3">
        <v>58219</v>
      </c>
      <c r="G638" s="4">
        <v>1643</v>
      </c>
      <c r="H638" s="4">
        <v>1356</v>
      </c>
      <c r="I638" s="4">
        <v>1665</v>
      </c>
      <c r="J638" s="4">
        <v>1180</v>
      </c>
      <c r="K638" s="4">
        <v>1301</v>
      </c>
      <c r="L638" s="4">
        <v>1534</v>
      </c>
      <c r="M638" s="4">
        <v>1622</v>
      </c>
      <c r="N638" s="4">
        <v>1994</v>
      </c>
      <c r="O638" s="4">
        <f t="shared" si="72"/>
        <v>10652</v>
      </c>
      <c r="P638" s="20">
        <f t="shared" si="73"/>
        <v>0.15424333458505446</v>
      </c>
      <c r="Q638" s="21">
        <f t="shared" si="74"/>
        <v>1.0797033420953812</v>
      </c>
      <c r="R638" s="3">
        <f t="shared" si="75"/>
        <v>328.6</v>
      </c>
      <c r="S638" s="22">
        <v>1.6</v>
      </c>
      <c r="T638" s="4">
        <f t="shared" si="76"/>
        <v>791.74285714285725</v>
      </c>
      <c r="U638" s="21">
        <v>1.8</v>
      </c>
      <c r="V638" s="3">
        <f t="shared" si="77"/>
        <v>1096.0857142857144</v>
      </c>
      <c r="W638" s="22">
        <v>2.0699999999999998</v>
      </c>
      <c r="X638" s="4">
        <f t="shared" si="78"/>
        <v>1506.9485714285715</v>
      </c>
      <c r="Y638" s="30">
        <f t="shared" si="79"/>
        <v>0.89034294188148844</v>
      </c>
    </row>
    <row r="639" spans="1:25" x14ac:dyDescent="0.45">
      <c r="A639" s="4">
        <v>1234</v>
      </c>
      <c r="B639" s="4">
        <v>636</v>
      </c>
      <c r="C639" s="3">
        <v>2</v>
      </c>
      <c r="D639" s="4" t="s">
        <v>48</v>
      </c>
      <c r="E639" s="19" t="s">
        <v>725</v>
      </c>
      <c r="F639" s="3">
        <v>58171</v>
      </c>
      <c r="G639" s="4">
        <v>1650</v>
      </c>
      <c r="H639" s="4">
        <v>1547</v>
      </c>
      <c r="I639" s="4">
        <v>1137</v>
      </c>
      <c r="J639" s="4">
        <v>915</v>
      </c>
      <c r="K639" s="4">
        <v>1080</v>
      </c>
      <c r="L639" s="4">
        <v>1466</v>
      </c>
      <c r="M639" s="4">
        <v>1852</v>
      </c>
      <c r="N639" s="4">
        <v>2301</v>
      </c>
      <c r="O639" s="4">
        <f t="shared" si="72"/>
        <v>10298</v>
      </c>
      <c r="P639" s="20">
        <f t="shared" si="73"/>
        <v>0.16022528646339096</v>
      </c>
      <c r="Q639" s="21">
        <f t="shared" si="74"/>
        <v>1.1215770052437368</v>
      </c>
      <c r="R639" s="3">
        <f t="shared" si="75"/>
        <v>330</v>
      </c>
      <c r="S639" s="22">
        <v>1.6</v>
      </c>
      <c r="T639" s="4">
        <f t="shared" si="76"/>
        <v>703.82857142857165</v>
      </c>
      <c r="U639" s="21">
        <v>1.8</v>
      </c>
      <c r="V639" s="3">
        <f t="shared" si="77"/>
        <v>998.05714285714339</v>
      </c>
      <c r="W639" s="22">
        <v>2.0699999999999998</v>
      </c>
      <c r="X639" s="4">
        <f t="shared" si="78"/>
        <v>1395.2657142857142</v>
      </c>
      <c r="Y639" s="30">
        <f t="shared" si="79"/>
        <v>0.89073151125802674</v>
      </c>
    </row>
    <row r="640" spans="1:25" x14ac:dyDescent="0.45">
      <c r="A640" s="4">
        <v>22221</v>
      </c>
      <c r="B640" s="4">
        <v>637</v>
      </c>
      <c r="C640" s="3">
        <v>2</v>
      </c>
      <c r="D640" s="4" t="s">
        <v>69</v>
      </c>
      <c r="E640" s="19" t="s">
        <v>726</v>
      </c>
      <c r="F640" s="3">
        <v>57885</v>
      </c>
      <c r="G640" s="4">
        <v>1897</v>
      </c>
      <c r="H640" s="4">
        <v>1405</v>
      </c>
      <c r="I640" s="4">
        <v>1209</v>
      </c>
      <c r="J640" s="4">
        <v>1133</v>
      </c>
      <c r="K640" s="4">
        <v>1404</v>
      </c>
      <c r="L640" s="4">
        <v>1620</v>
      </c>
      <c r="M640" s="4">
        <v>1847</v>
      </c>
      <c r="N640" s="4">
        <v>2206</v>
      </c>
      <c r="O640" s="4">
        <f t="shared" si="72"/>
        <v>10824</v>
      </c>
      <c r="P640" s="20">
        <f t="shared" si="73"/>
        <v>0.17525868440502587</v>
      </c>
      <c r="Q640" s="21">
        <f t="shared" si="74"/>
        <v>1.2268107908351811</v>
      </c>
      <c r="R640" s="3">
        <f t="shared" si="75"/>
        <v>379.4</v>
      </c>
      <c r="S640" s="22">
        <v>1.6</v>
      </c>
      <c r="T640" s="4">
        <f t="shared" si="76"/>
        <v>577.05714285714294</v>
      </c>
      <c r="U640" s="21">
        <v>1.8</v>
      </c>
      <c r="V640" s="3">
        <f t="shared" si="77"/>
        <v>886.31428571428614</v>
      </c>
      <c r="W640" s="22">
        <v>2.0699999999999998</v>
      </c>
      <c r="X640" s="4">
        <f t="shared" si="78"/>
        <v>1303.8114285714287</v>
      </c>
      <c r="Y640" s="30">
        <f t="shared" si="79"/>
        <v>0.89109461141073343</v>
      </c>
    </row>
    <row r="641" spans="1:25" x14ac:dyDescent="0.45">
      <c r="A641" s="4">
        <v>40105</v>
      </c>
      <c r="B641" s="4">
        <v>638</v>
      </c>
      <c r="C641" s="3">
        <v>0</v>
      </c>
      <c r="D641" s="4" t="s">
        <v>50</v>
      </c>
      <c r="E641" s="19" t="s">
        <v>727</v>
      </c>
      <c r="F641" s="3">
        <v>57494</v>
      </c>
      <c r="G641" s="4">
        <v>1996</v>
      </c>
      <c r="H641" s="4">
        <v>1247</v>
      </c>
      <c r="I641" s="4">
        <v>1217</v>
      </c>
      <c r="J641" s="4">
        <v>1345</v>
      </c>
      <c r="K641" s="4">
        <v>1289</v>
      </c>
      <c r="L641" s="4">
        <v>1465</v>
      </c>
      <c r="M641" s="4">
        <v>1600</v>
      </c>
      <c r="N641" s="4">
        <v>1972</v>
      </c>
      <c r="O641" s="4">
        <f t="shared" si="72"/>
        <v>10135</v>
      </c>
      <c r="P641" s="20">
        <f t="shared" si="73"/>
        <v>0.19694129255056733</v>
      </c>
      <c r="Q641" s="21">
        <f t="shared" si="74"/>
        <v>1.3785890478539713</v>
      </c>
      <c r="R641" s="3">
        <f t="shared" si="75"/>
        <v>399.2</v>
      </c>
      <c r="S641" s="22">
        <v>1.6</v>
      </c>
      <c r="T641" s="4">
        <f t="shared" si="76"/>
        <v>320.5714285714289</v>
      </c>
      <c r="U641" s="21">
        <v>1.8</v>
      </c>
      <c r="V641" s="3">
        <f t="shared" si="77"/>
        <v>610.14285714285734</v>
      </c>
      <c r="W641" s="22">
        <v>2.0699999999999998</v>
      </c>
      <c r="X641" s="4">
        <f t="shared" si="78"/>
        <v>1001.0642857142857</v>
      </c>
      <c r="Y641" s="30">
        <f t="shared" si="79"/>
        <v>0.89137339911503388</v>
      </c>
    </row>
    <row r="642" spans="1:25" x14ac:dyDescent="0.45">
      <c r="A642" s="4">
        <v>37205</v>
      </c>
      <c r="B642" s="4">
        <v>639</v>
      </c>
      <c r="C642" s="3">
        <v>2</v>
      </c>
      <c r="D642" s="4" t="s">
        <v>115</v>
      </c>
      <c r="E642" s="19" t="s">
        <v>728</v>
      </c>
      <c r="F642" s="3">
        <v>57438</v>
      </c>
      <c r="G642" s="4">
        <v>2059</v>
      </c>
      <c r="H642" s="4">
        <v>1077</v>
      </c>
      <c r="I642" s="4">
        <v>1077</v>
      </c>
      <c r="J642" s="4">
        <v>1286</v>
      </c>
      <c r="K642" s="4">
        <v>1313</v>
      </c>
      <c r="L642" s="4">
        <v>1483</v>
      </c>
      <c r="M642" s="4">
        <v>1780</v>
      </c>
      <c r="N642" s="4">
        <v>1897</v>
      </c>
      <c r="O642" s="4">
        <f t="shared" si="72"/>
        <v>9913</v>
      </c>
      <c r="P642" s="20">
        <f t="shared" si="73"/>
        <v>0.20770705134671644</v>
      </c>
      <c r="Q642" s="21">
        <f t="shared" si="74"/>
        <v>1.453949359427015</v>
      </c>
      <c r="R642" s="3">
        <f t="shared" si="75"/>
        <v>411.8</v>
      </c>
      <c r="S642" s="22">
        <v>1.6</v>
      </c>
      <c r="T642" s="4">
        <f t="shared" si="76"/>
        <v>206.82857142857165</v>
      </c>
      <c r="U642" s="21">
        <v>1.8</v>
      </c>
      <c r="V642" s="3">
        <f t="shared" si="77"/>
        <v>490.05714285714294</v>
      </c>
      <c r="W642" s="22">
        <v>2.0699999999999998</v>
      </c>
      <c r="X642" s="4">
        <f t="shared" si="78"/>
        <v>872.41571428571433</v>
      </c>
      <c r="Y642" s="30">
        <f t="shared" si="79"/>
        <v>0.89161635931015037</v>
      </c>
    </row>
    <row r="643" spans="1:25" x14ac:dyDescent="0.45">
      <c r="A643" s="4">
        <v>15212</v>
      </c>
      <c r="B643" s="4">
        <v>640</v>
      </c>
      <c r="C643" s="3">
        <v>2</v>
      </c>
      <c r="D643" s="4" t="s">
        <v>71</v>
      </c>
      <c r="E643" s="19" t="s">
        <v>729</v>
      </c>
      <c r="F643" s="3">
        <v>57418</v>
      </c>
      <c r="G643" s="4">
        <v>1510</v>
      </c>
      <c r="H643" s="4">
        <v>1108</v>
      </c>
      <c r="I643" s="4">
        <v>874</v>
      </c>
      <c r="J643" s="4">
        <v>913</v>
      </c>
      <c r="K643" s="4">
        <v>982</v>
      </c>
      <c r="L643" s="4">
        <v>1223</v>
      </c>
      <c r="M643" s="4">
        <v>1565</v>
      </c>
      <c r="N643" s="4">
        <v>1738</v>
      </c>
      <c r="O643" s="4">
        <f t="shared" si="72"/>
        <v>8403</v>
      </c>
      <c r="P643" s="20">
        <f t="shared" si="73"/>
        <v>0.17969772700226111</v>
      </c>
      <c r="Q643" s="21">
        <f t="shared" si="74"/>
        <v>1.2578840890158278</v>
      </c>
      <c r="R643" s="3">
        <f t="shared" si="75"/>
        <v>302</v>
      </c>
      <c r="S643" s="22">
        <v>1.6</v>
      </c>
      <c r="T643" s="4">
        <f t="shared" si="76"/>
        <v>410.68571428571454</v>
      </c>
      <c r="U643" s="21">
        <v>1.8</v>
      </c>
      <c r="V643" s="3">
        <f t="shared" si="77"/>
        <v>650.77142857142871</v>
      </c>
      <c r="W643" s="22">
        <v>2.0699999999999998</v>
      </c>
      <c r="X643" s="4">
        <f t="shared" si="78"/>
        <v>974.88714285714286</v>
      </c>
      <c r="Y643" s="30">
        <f t="shared" si="79"/>
        <v>0.89188785690764505</v>
      </c>
    </row>
    <row r="644" spans="1:25" x14ac:dyDescent="0.45">
      <c r="A644" s="4">
        <v>17212</v>
      </c>
      <c r="B644" s="4">
        <v>641</v>
      </c>
      <c r="C644" s="3">
        <v>2</v>
      </c>
      <c r="D644" s="4" t="s">
        <v>103</v>
      </c>
      <c r="E644" s="19" t="s">
        <v>730</v>
      </c>
      <c r="F644" s="3">
        <v>57238</v>
      </c>
      <c r="G644" s="4">
        <v>2799</v>
      </c>
      <c r="H644" s="4">
        <v>1343</v>
      </c>
      <c r="I644" s="4">
        <v>1642</v>
      </c>
      <c r="J644" s="4">
        <v>1622</v>
      </c>
      <c r="K644" s="4">
        <v>1775</v>
      </c>
      <c r="L644" s="4">
        <v>2001</v>
      </c>
      <c r="M644" s="4">
        <v>2158</v>
      </c>
      <c r="N644" s="4">
        <v>2300</v>
      </c>
      <c r="O644" s="4">
        <f t="shared" si="72"/>
        <v>12841</v>
      </c>
      <c r="P644" s="20">
        <f t="shared" si="73"/>
        <v>0.21797367806245618</v>
      </c>
      <c r="Q644" s="21">
        <f t="shared" si="74"/>
        <v>1.5258157464371933</v>
      </c>
      <c r="R644" s="3">
        <f t="shared" si="75"/>
        <v>559.79999999999995</v>
      </c>
      <c r="S644" s="22">
        <v>1.6</v>
      </c>
      <c r="T644" s="4">
        <f t="shared" si="76"/>
        <v>136.0857142857144</v>
      </c>
      <c r="U644" s="21">
        <v>1.8</v>
      </c>
      <c r="V644" s="3">
        <f t="shared" si="77"/>
        <v>502.97142857142899</v>
      </c>
      <c r="W644" s="22">
        <v>2.0699999999999998</v>
      </c>
      <c r="X644" s="4">
        <f t="shared" si="78"/>
        <v>998.26714285714297</v>
      </c>
      <c r="Y644" s="30">
        <f t="shared" si="79"/>
        <v>0.89216586563196698</v>
      </c>
    </row>
    <row r="645" spans="1:25" x14ac:dyDescent="0.45">
      <c r="A645" s="4">
        <v>14208</v>
      </c>
      <c r="B645" s="4">
        <v>642</v>
      </c>
      <c r="C645" s="3">
        <v>2</v>
      </c>
      <c r="D645" s="4" t="s">
        <v>42</v>
      </c>
      <c r="E645" s="19" t="s">
        <v>731</v>
      </c>
      <c r="F645" s="3">
        <v>57060</v>
      </c>
      <c r="G645" s="4">
        <v>1727</v>
      </c>
      <c r="H645" s="4">
        <v>1170</v>
      </c>
      <c r="I645" s="4">
        <v>1082</v>
      </c>
      <c r="J645" s="4">
        <v>914</v>
      </c>
      <c r="K645" s="4">
        <v>1067</v>
      </c>
      <c r="L645" s="4">
        <v>1475</v>
      </c>
      <c r="M645" s="4">
        <v>2022</v>
      </c>
      <c r="N645" s="4">
        <v>2515</v>
      </c>
      <c r="O645" s="4">
        <f t="shared" ref="O645:O708" si="80">SUM(H645:N645)</f>
        <v>10245</v>
      </c>
      <c r="P645" s="20">
        <f t="shared" ref="P645:P708" si="81">+G645/O645</f>
        <v>0.16857003416300634</v>
      </c>
      <c r="Q645" s="21">
        <f t="shared" ref="Q645:Q708" si="82">+P645*7</f>
        <v>1.1799902391410444</v>
      </c>
      <c r="R645" s="3">
        <f t="shared" ref="R645:R708" si="83">+G645/5</f>
        <v>345.4</v>
      </c>
      <c r="S645" s="22">
        <v>1.6</v>
      </c>
      <c r="T645" s="4">
        <f t="shared" si="76"/>
        <v>614.71428571428578</v>
      </c>
      <c r="U645" s="21">
        <v>1.8</v>
      </c>
      <c r="V645" s="3">
        <f t="shared" si="77"/>
        <v>907.42857142857156</v>
      </c>
      <c r="W645" s="22">
        <v>2.0699999999999998</v>
      </c>
      <c r="X645" s="4">
        <f t="shared" si="78"/>
        <v>1302.5928571428572</v>
      </c>
      <c r="Y645" s="30">
        <f t="shared" si="79"/>
        <v>0.89252862642312025</v>
      </c>
    </row>
    <row r="646" spans="1:25" x14ac:dyDescent="0.45">
      <c r="A646" s="4">
        <v>43213</v>
      </c>
      <c r="B646" s="4">
        <v>643</v>
      </c>
      <c r="C646" s="3">
        <v>2</v>
      </c>
      <c r="D646" s="4" t="s">
        <v>75</v>
      </c>
      <c r="E646" s="19" t="s">
        <v>732</v>
      </c>
      <c r="F646" s="3">
        <v>57032</v>
      </c>
      <c r="G646" s="4">
        <v>2094</v>
      </c>
      <c r="H646" s="4">
        <v>1161</v>
      </c>
      <c r="I646" s="4">
        <v>1039</v>
      </c>
      <c r="J646" s="4">
        <v>1129</v>
      </c>
      <c r="K646" s="4">
        <v>1328</v>
      </c>
      <c r="L646" s="4">
        <v>1496</v>
      </c>
      <c r="M646" s="4">
        <v>1672</v>
      </c>
      <c r="N646" s="4">
        <v>1718</v>
      </c>
      <c r="O646" s="4">
        <f t="shared" si="80"/>
        <v>9543</v>
      </c>
      <c r="P646" s="20">
        <f t="shared" si="81"/>
        <v>0.21942785287645394</v>
      </c>
      <c r="Q646" s="21">
        <f t="shared" si="82"/>
        <v>1.5359949701351776</v>
      </c>
      <c r="R646" s="3">
        <f t="shared" si="83"/>
        <v>418.8</v>
      </c>
      <c r="S646" s="22">
        <v>1.6</v>
      </c>
      <c r="T646" s="4">
        <f t="shared" ref="T646:T709" si="84">(S646/7*$O646)-G646</f>
        <v>87.257142857143208</v>
      </c>
      <c r="U646" s="21">
        <v>1.8</v>
      </c>
      <c r="V646" s="3">
        <f t="shared" ref="V646:V709" si="85">(U646/7*$O646)-G646</f>
        <v>359.91428571428605</v>
      </c>
      <c r="W646" s="22">
        <v>2.0699999999999998</v>
      </c>
      <c r="X646" s="4">
        <f t="shared" ref="X646:X709" si="86">(W646/7*$O646)-G646</f>
        <v>728.00142857142828</v>
      </c>
      <c r="Y646" s="30">
        <f t="shared" ref="Y646:Y709" si="87">Y645+X646/$X$1908</f>
        <v>0.89273136849462875</v>
      </c>
    </row>
    <row r="647" spans="1:25" x14ac:dyDescent="0.45">
      <c r="A647" s="4">
        <v>1235</v>
      </c>
      <c r="B647" s="4">
        <v>644</v>
      </c>
      <c r="C647" s="3">
        <v>2</v>
      </c>
      <c r="D647" s="4" t="s">
        <v>48</v>
      </c>
      <c r="E647" s="19" t="s">
        <v>733</v>
      </c>
      <c r="F647" s="3">
        <v>56869</v>
      </c>
      <c r="G647" s="4">
        <v>1826</v>
      </c>
      <c r="H647" s="4">
        <v>1423</v>
      </c>
      <c r="I647" s="4">
        <v>1038</v>
      </c>
      <c r="J647" s="4">
        <v>889</v>
      </c>
      <c r="K647" s="4">
        <v>1136</v>
      </c>
      <c r="L647" s="4">
        <v>1505</v>
      </c>
      <c r="M647" s="4">
        <v>1989</v>
      </c>
      <c r="N647" s="4">
        <v>2144</v>
      </c>
      <c r="O647" s="4">
        <f t="shared" si="80"/>
        <v>10124</v>
      </c>
      <c r="P647" s="20">
        <f t="shared" si="81"/>
        <v>0.18036349269063612</v>
      </c>
      <c r="Q647" s="21">
        <f t="shared" si="82"/>
        <v>1.2625444488344528</v>
      </c>
      <c r="R647" s="3">
        <f t="shared" si="83"/>
        <v>365.2</v>
      </c>
      <c r="S647" s="22">
        <v>1.6</v>
      </c>
      <c r="T647" s="4">
        <f t="shared" si="84"/>
        <v>488.05714285714294</v>
      </c>
      <c r="U647" s="21">
        <v>1.8</v>
      </c>
      <c r="V647" s="3">
        <f t="shared" si="85"/>
        <v>777.31428571428614</v>
      </c>
      <c r="W647" s="22">
        <v>2.0699999999999998</v>
      </c>
      <c r="X647" s="4">
        <f t="shared" si="86"/>
        <v>1167.8114285714287</v>
      </c>
      <c r="Y647" s="30">
        <f t="shared" si="87"/>
        <v>0.89305659382917846</v>
      </c>
    </row>
    <row r="648" spans="1:25" x14ac:dyDescent="0.45">
      <c r="A648" s="4">
        <v>26208</v>
      </c>
      <c r="B648" s="4">
        <v>645</v>
      </c>
      <c r="C648" s="3">
        <v>2</v>
      </c>
      <c r="D648" s="4" t="s">
        <v>55</v>
      </c>
      <c r="E648" s="19" t="s">
        <v>734</v>
      </c>
      <c r="F648" s="3">
        <v>56859</v>
      </c>
      <c r="G648" s="4">
        <v>2665</v>
      </c>
      <c r="H648" s="4">
        <v>1371</v>
      </c>
      <c r="I648" s="4">
        <v>1243</v>
      </c>
      <c r="J648" s="4">
        <v>1260</v>
      </c>
      <c r="K648" s="4">
        <v>1565</v>
      </c>
      <c r="L648" s="4">
        <v>1768</v>
      </c>
      <c r="M648" s="4">
        <v>2067</v>
      </c>
      <c r="N648" s="4">
        <v>2580</v>
      </c>
      <c r="O648" s="4">
        <f t="shared" si="80"/>
        <v>11854</v>
      </c>
      <c r="P648" s="20">
        <f t="shared" si="81"/>
        <v>0.22481862662392441</v>
      </c>
      <c r="Q648" s="21">
        <f t="shared" si="82"/>
        <v>1.5737303863674708</v>
      </c>
      <c r="R648" s="3">
        <f t="shared" si="83"/>
        <v>533</v>
      </c>
      <c r="S648" s="22">
        <v>1.6</v>
      </c>
      <c r="T648" s="4">
        <f t="shared" si="84"/>
        <v>44.485714285714494</v>
      </c>
      <c r="U648" s="21">
        <v>1.8</v>
      </c>
      <c r="V648" s="3">
        <f t="shared" si="85"/>
        <v>383.17142857142881</v>
      </c>
      <c r="W648" s="22">
        <v>2.0699999999999998</v>
      </c>
      <c r="X648" s="4">
        <f t="shared" si="86"/>
        <v>840.39714285714263</v>
      </c>
      <c r="Y648" s="30">
        <f t="shared" si="87"/>
        <v>0.89329063713039425</v>
      </c>
    </row>
    <row r="649" spans="1:25" x14ac:dyDescent="0.45">
      <c r="A649" s="4">
        <v>21211</v>
      </c>
      <c r="B649" s="4">
        <v>646</v>
      </c>
      <c r="C649" s="3">
        <v>2</v>
      </c>
      <c r="D649" s="4" t="s">
        <v>121</v>
      </c>
      <c r="E649" s="19" t="s">
        <v>735</v>
      </c>
      <c r="F649" s="3">
        <v>56689</v>
      </c>
      <c r="G649" s="4">
        <v>2579</v>
      </c>
      <c r="H649" s="4">
        <v>1383</v>
      </c>
      <c r="I649" s="4">
        <v>1427</v>
      </c>
      <c r="J649" s="4">
        <v>1463</v>
      </c>
      <c r="K649" s="4">
        <v>1567</v>
      </c>
      <c r="L649" s="4">
        <v>1812</v>
      </c>
      <c r="M649" s="4">
        <v>1996</v>
      </c>
      <c r="N649" s="4">
        <v>2251</v>
      </c>
      <c r="O649" s="4">
        <f t="shared" si="80"/>
        <v>11899</v>
      </c>
      <c r="P649" s="20">
        <f t="shared" si="81"/>
        <v>0.21674090259685688</v>
      </c>
      <c r="Q649" s="21">
        <f t="shared" si="82"/>
        <v>1.5171863181779981</v>
      </c>
      <c r="R649" s="3">
        <f t="shared" si="83"/>
        <v>515.79999999999995</v>
      </c>
      <c r="S649" s="22">
        <v>1.6</v>
      </c>
      <c r="T649" s="4">
        <f t="shared" si="84"/>
        <v>140.77142857142871</v>
      </c>
      <c r="U649" s="21">
        <v>1.8</v>
      </c>
      <c r="V649" s="3">
        <f t="shared" si="85"/>
        <v>480.7428571428577</v>
      </c>
      <c r="W649" s="22">
        <v>2.0699999999999998</v>
      </c>
      <c r="X649" s="4">
        <f t="shared" si="86"/>
        <v>939.70428571428556</v>
      </c>
      <c r="Y649" s="30">
        <f t="shared" si="87"/>
        <v>0.89355233660791444</v>
      </c>
    </row>
    <row r="650" spans="1:25" x14ac:dyDescent="0.45">
      <c r="A650" s="4">
        <v>33204</v>
      </c>
      <c r="B650" s="4">
        <v>647</v>
      </c>
      <c r="C650" s="3">
        <v>2</v>
      </c>
      <c r="D650" s="4" t="s">
        <v>78</v>
      </c>
      <c r="E650" s="19" t="s">
        <v>736</v>
      </c>
      <c r="F650" s="3">
        <v>56531</v>
      </c>
      <c r="G650" s="4">
        <v>1690</v>
      </c>
      <c r="H650" s="4">
        <v>1069</v>
      </c>
      <c r="I650" s="4">
        <v>1021</v>
      </c>
      <c r="J650" s="4">
        <v>973</v>
      </c>
      <c r="K650" s="4">
        <v>1222</v>
      </c>
      <c r="L650" s="4">
        <v>1275</v>
      </c>
      <c r="M650" s="4">
        <v>1478</v>
      </c>
      <c r="N650" s="4">
        <v>1922</v>
      </c>
      <c r="O650" s="4">
        <f t="shared" si="80"/>
        <v>8960</v>
      </c>
      <c r="P650" s="20">
        <f t="shared" si="81"/>
        <v>0.18861607142857142</v>
      </c>
      <c r="Q650" s="21">
        <f t="shared" si="82"/>
        <v>1.3203125</v>
      </c>
      <c r="R650" s="3">
        <f t="shared" si="83"/>
        <v>338</v>
      </c>
      <c r="S650" s="22">
        <v>1.6</v>
      </c>
      <c r="T650" s="4">
        <f t="shared" si="84"/>
        <v>358</v>
      </c>
      <c r="U650" s="21">
        <v>1.8</v>
      </c>
      <c r="V650" s="3">
        <f t="shared" si="85"/>
        <v>614.00000000000045</v>
      </c>
      <c r="W650" s="22">
        <v>2.0699999999999998</v>
      </c>
      <c r="X650" s="4">
        <f t="shared" si="86"/>
        <v>959.59999999999991</v>
      </c>
      <c r="Y650" s="30">
        <f t="shared" si="87"/>
        <v>0.89381957686896896</v>
      </c>
    </row>
    <row r="651" spans="1:25" x14ac:dyDescent="0.45">
      <c r="A651" s="4">
        <v>13218</v>
      </c>
      <c r="B651" s="4">
        <v>648</v>
      </c>
      <c r="C651" s="3">
        <v>2</v>
      </c>
      <c r="D651" s="4" t="s">
        <v>65</v>
      </c>
      <c r="E651" s="19" t="s">
        <v>737</v>
      </c>
      <c r="F651" s="3">
        <v>56414</v>
      </c>
      <c r="G651" s="4">
        <v>1759</v>
      </c>
      <c r="H651" s="4">
        <v>1155</v>
      </c>
      <c r="I651" s="4">
        <v>1613</v>
      </c>
      <c r="J651" s="4">
        <v>1697</v>
      </c>
      <c r="K651" s="4">
        <v>1471</v>
      </c>
      <c r="L651" s="4">
        <v>1544</v>
      </c>
      <c r="M651" s="4">
        <v>1694</v>
      </c>
      <c r="N651" s="4">
        <v>2110</v>
      </c>
      <c r="O651" s="4">
        <f t="shared" si="80"/>
        <v>11284</v>
      </c>
      <c r="P651" s="20">
        <f t="shared" si="81"/>
        <v>0.15588443814250266</v>
      </c>
      <c r="Q651" s="21">
        <f t="shared" si="82"/>
        <v>1.0911910669975187</v>
      </c>
      <c r="R651" s="3">
        <f t="shared" si="83"/>
        <v>351.8</v>
      </c>
      <c r="S651" s="22">
        <v>1.6</v>
      </c>
      <c r="T651" s="4">
        <f t="shared" si="84"/>
        <v>820.20000000000027</v>
      </c>
      <c r="U651" s="21">
        <v>1.8</v>
      </c>
      <c r="V651" s="3">
        <f t="shared" si="85"/>
        <v>1142.6000000000004</v>
      </c>
      <c r="W651" s="22">
        <v>2.0699999999999998</v>
      </c>
      <c r="X651" s="4">
        <f t="shared" si="86"/>
        <v>1577.8400000000001</v>
      </c>
      <c r="Y651" s="30">
        <f t="shared" si="87"/>
        <v>0.8942589915975041</v>
      </c>
    </row>
    <row r="652" spans="1:25" x14ac:dyDescent="0.45">
      <c r="A652" s="4">
        <v>20214</v>
      </c>
      <c r="B652" s="4">
        <v>649</v>
      </c>
      <c r="C652" s="3">
        <v>2</v>
      </c>
      <c r="D652" s="4" t="s">
        <v>133</v>
      </c>
      <c r="E652" s="19" t="s">
        <v>738</v>
      </c>
      <c r="F652" s="3">
        <v>56400</v>
      </c>
      <c r="G652" s="4">
        <v>2055</v>
      </c>
      <c r="H652" s="4">
        <v>1345</v>
      </c>
      <c r="I652" s="4">
        <v>1031</v>
      </c>
      <c r="J652" s="4">
        <v>1091</v>
      </c>
      <c r="K652" s="4">
        <v>1252</v>
      </c>
      <c r="L652" s="4">
        <v>1490</v>
      </c>
      <c r="M652" s="4">
        <v>1869</v>
      </c>
      <c r="N652" s="4">
        <v>2123</v>
      </c>
      <c r="O652" s="4">
        <f t="shared" si="80"/>
        <v>10201</v>
      </c>
      <c r="P652" s="20">
        <f t="shared" si="81"/>
        <v>0.20145083815312223</v>
      </c>
      <c r="Q652" s="21">
        <f t="shared" si="82"/>
        <v>1.4101558670718557</v>
      </c>
      <c r="R652" s="3">
        <f t="shared" si="83"/>
        <v>411</v>
      </c>
      <c r="S652" s="22">
        <v>1.6</v>
      </c>
      <c r="T652" s="4">
        <f t="shared" si="84"/>
        <v>276.65714285714284</v>
      </c>
      <c r="U652" s="21">
        <v>1.8</v>
      </c>
      <c r="V652" s="3">
        <f t="shared" si="85"/>
        <v>568.11428571428587</v>
      </c>
      <c r="W652" s="22">
        <v>2.0699999999999998</v>
      </c>
      <c r="X652" s="4">
        <f t="shared" si="86"/>
        <v>961.58142857142866</v>
      </c>
      <c r="Y652" s="30">
        <f t="shared" si="87"/>
        <v>0.89452678366919713</v>
      </c>
    </row>
    <row r="653" spans="1:25" x14ac:dyDescent="0.45">
      <c r="A653" s="4">
        <v>21216</v>
      </c>
      <c r="B653" s="4">
        <v>650</v>
      </c>
      <c r="C653" s="3">
        <v>2</v>
      </c>
      <c r="D653" s="4" t="s">
        <v>121</v>
      </c>
      <c r="E653" s="19" t="s">
        <v>739</v>
      </c>
      <c r="F653" s="3">
        <v>56388</v>
      </c>
      <c r="G653" s="4">
        <v>2691</v>
      </c>
      <c r="H653" s="4">
        <v>1472</v>
      </c>
      <c r="I653" s="4">
        <v>1675</v>
      </c>
      <c r="J653" s="4">
        <v>1600</v>
      </c>
      <c r="K653" s="4">
        <v>1717</v>
      </c>
      <c r="L653" s="4">
        <v>1858</v>
      </c>
      <c r="M653" s="4">
        <v>2091</v>
      </c>
      <c r="N653" s="4">
        <v>2299</v>
      </c>
      <c r="O653" s="4">
        <f t="shared" si="80"/>
        <v>12712</v>
      </c>
      <c r="P653" s="20">
        <f t="shared" si="81"/>
        <v>0.21168974197608559</v>
      </c>
      <c r="Q653" s="21">
        <f t="shared" si="82"/>
        <v>1.481828193832599</v>
      </c>
      <c r="R653" s="3">
        <f t="shared" si="83"/>
        <v>538.20000000000005</v>
      </c>
      <c r="S653" s="22">
        <v>1.6</v>
      </c>
      <c r="T653" s="4">
        <f t="shared" si="84"/>
        <v>214.60000000000036</v>
      </c>
      <c r="U653" s="21">
        <v>1.8</v>
      </c>
      <c r="V653" s="3">
        <f t="shared" si="85"/>
        <v>577.80000000000018</v>
      </c>
      <c r="W653" s="22">
        <v>2.0699999999999998</v>
      </c>
      <c r="X653" s="4">
        <f t="shared" si="86"/>
        <v>1068.1199999999999</v>
      </c>
      <c r="Y653" s="30">
        <f t="shared" si="87"/>
        <v>0.89482424580721043</v>
      </c>
    </row>
    <row r="654" spans="1:25" x14ac:dyDescent="0.45">
      <c r="A654" s="4">
        <v>40204</v>
      </c>
      <c r="B654" s="4">
        <v>651</v>
      </c>
      <c r="C654" s="3">
        <v>2</v>
      </c>
      <c r="D654" s="4" t="s">
        <v>50</v>
      </c>
      <c r="E654" s="19" t="s">
        <v>740</v>
      </c>
      <c r="F654" s="3">
        <v>56212</v>
      </c>
      <c r="G654" s="4">
        <v>2184</v>
      </c>
      <c r="H654" s="4">
        <v>1154</v>
      </c>
      <c r="I654" s="4">
        <v>1116</v>
      </c>
      <c r="J654" s="4">
        <v>1116</v>
      </c>
      <c r="K654" s="4">
        <v>1328</v>
      </c>
      <c r="L654" s="4">
        <v>1595</v>
      </c>
      <c r="M654" s="4">
        <v>1692</v>
      </c>
      <c r="N654" s="4">
        <v>1831</v>
      </c>
      <c r="O654" s="4">
        <f t="shared" si="80"/>
        <v>9832</v>
      </c>
      <c r="P654" s="20">
        <f t="shared" si="81"/>
        <v>0.22213181448331978</v>
      </c>
      <c r="Q654" s="21">
        <f t="shared" si="82"/>
        <v>1.5549227013832385</v>
      </c>
      <c r="R654" s="3">
        <f t="shared" si="83"/>
        <v>436.8</v>
      </c>
      <c r="S654" s="22">
        <v>1.6</v>
      </c>
      <c r="T654" s="4">
        <f t="shared" si="84"/>
        <v>63.314285714286143</v>
      </c>
      <c r="U654" s="21">
        <v>1.8</v>
      </c>
      <c r="V654" s="3">
        <f t="shared" si="85"/>
        <v>344.22857142857174</v>
      </c>
      <c r="W654" s="22">
        <v>2.0699999999999998</v>
      </c>
      <c r="X654" s="4">
        <f t="shared" si="86"/>
        <v>723.46285714285705</v>
      </c>
      <c r="Y654" s="30">
        <f t="shared" si="87"/>
        <v>0.89502572392601631</v>
      </c>
    </row>
    <row r="655" spans="1:25" x14ac:dyDescent="0.45">
      <c r="A655" s="4">
        <v>35207</v>
      </c>
      <c r="B655" s="4">
        <v>652</v>
      </c>
      <c r="C655" s="3">
        <v>2</v>
      </c>
      <c r="D655" s="4" t="s">
        <v>198</v>
      </c>
      <c r="E655" s="19" t="s">
        <v>741</v>
      </c>
      <c r="F655" s="3">
        <v>55887</v>
      </c>
      <c r="G655" s="4">
        <v>2476</v>
      </c>
      <c r="H655" s="4">
        <v>1153</v>
      </c>
      <c r="I655" s="4">
        <v>861</v>
      </c>
      <c r="J655" s="4">
        <v>1220</v>
      </c>
      <c r="K655" s="4">
        <v>1448</v>
      </c>
      <c r="L655" s="4">
        <v>1673</v>
      </c>
      <c r="M655" s="4">
        <v>1901</v>
      </c>
      <c r="N655" s="4">
        <v>2178</v>
      </c>
      <c r="O655" s="4">
        <f t="shared" si="80"/>
        <v>10434</v>
      </c>
      <c r="P655" s="20">
        <f t="shared" si="81"/>
        <v>0.23730113091815219</v>
      </c>
      <c r="Q655" s="21">
        <f t="shared" si="82"/>
        <v>1.6611079164270652</v>
      </c>
      <c r="R655" s="3">
        <f t="shared" si="83"/>
        <v>495.2</v>
      </c>
      <c r="S655" s="22">
        <v>1.6</v>
      </c>
      <c r="T655" s="4">
        <f t="shared" si="84"/>
        <v>-91.085714285713948</v>
      </c>
      <c r="U655" s="21">
        <v>1.8</v>
      </c>
      <c r="V655" s="3">
        <f t="shared" si="85"/>
        <v>207.02857142857192</v>
      </c>
      <c r="W655" s="22">
        <v>2.0699999999999998</v>
      </c>
      <c r="X655" s="4">
        <f t="shared" si="86"/>
        <v>609.48285714285703</v>
      </c>
      <c r="Y655" s="30">
        <f t="shared" si="87"/>
        <v>0.89519545960531099</v>
      </c>
    </row>
    <row r="656" spans="1:25" x14ac:dyDescent="0.45">
      <c r="A656" s="4">
        <v>27225</v>
      </c>
      <c r="B656" s="4">
        <v>653</v>
      </c>
      <c r="C656" s="3">
        <v>2</v>
      </c>
      <c r="D656" s="4" t="s">
        <v>44</v>
      </c>
      <c r="E656" s="19" t="s">
        <v>742</v>
      </c>
      <c r="F656" s="3">
        <v>55635</v>
      </c>
      <c r="G656" s="4">
        <v>2222</v>
      </c>
      <c r="H656" s="4">
        <v>1478</v>
      </c>
      <c r="I656" s="4">
        <v>1390</v>
      </c>
      <c r="J656" s="4">
        <v>1248</v>
      </c>
      <c r="K656" s="4">
        <v>1411</v>
      </c>
      <c r="L656" s="4">
        <v>1539</v>
      </c>
      <c r="M656" s="4">
        <v>1725</v>
      </c>
      <c r="N656" s="4">
        <v>2356</v>
      </c>
      <c r="O656" s="4">
        <f t="shared" si="80"/>
        <v>11147</v>
      </c>
      <c r="P656" s="20">
        <f t="shared" si="81"/>
        <v>0.19933614425405938</v>
      </c>
      <c r="Q656" s="21">
        <f t="shared" si="82"/>
        <v>1.3953530097784157</v>
      </c>
      <c r="R656" s="3">
        <f t="shared" si="83"/>
        <v>444.4</v>
      </c>
      <c r="S656" s="22">
        <v>1.6</v>
      </c>
      <c r="T656" s="4">
        <f t="shared" si="84"/>
        <v>325.88571428571458</v>
      </c>
      <c r="U656" s="21">
        <v>1.8</v>
      </c>
      <c r="V656" s="3">
        <f t="shared" si="85"/>
        <v>644.37142857142908</v>
      </c>
      <c r="W656" s="22">
        <v>2.0699999999999998</v>
      </c>
      <c r="X656" s="4">
        <f t="shared" si="86"/>
        <v>1074.3271428571429</v>
      </c>
      <c r="Y656" s="30">
        <f t="shared" si="87"/>
        <v>0.89549465037866982</v>
      </c>
    </row>
    <row r="657" spans="1:25" x14ac:dyDescent="0.45">
      <c r="A657" s="4">
        <v>3216</v>
      </c>
      <c r="B657" s="4">
        <v>654</v>
      </c>
      <c r="C657" s="3">
        <v>2</v>
      </c>
      <c r="D657" s="4" t="s">
        <v>170</v>
      </c>
      <c r="E657" s="19" t="s">
        <v>743</v>
      </c>
      <c r="F657" s="3">
        <v>55579</v>
      </c>
      <c r="G657" s="4">
        <v>2263</v>
      </c>
      <c r="H657" s="4">
        <v>1537</v>
      </c>
      <c r="I657" s="4">
        <v>1299</v>
      </c>
      <c r="J657" s="4">
        <v>1243</v>
      </c>
      <c r="K657" s="4">
        <v>1460</v>
      </c>
      <c r="L657" s="4">
        <v>1763</v>
      </c>
      <c r="M657" s="4">
        <v>1970</v>
      </c>
      <c r="N657" s="4">
        <v>2032</v>
      </c>
      <c r="O657" s="4">
        <f t="shared" si="80"/>
        <v>11304</v>
      </c>
      <c r="P657" s="20">
        <f t="shared" si="81"/>
        <v>0.20019462137296531</v>
      </c>
      <c r="Q657" s="21">
        <f t="shared" si="82"/>
        <v>1.4013623496107572</v>
      </c>
      <c r="R657" s="3">
        <f t="shared" si="83"/>
        <v>452.6</v>
      </c>
      <c r="S657" s="22">
        <v>1.6</v>
      </c>
      <c r="T657" s="4">
        <f t="shared" si="84"/>
        <v>320.77142857142871</v>
      </c>
      <c r="U657" s="21">
        <v>1.8</v>
      </c>
      <c r="V657" s="3">
        <f t="shared" si="85"/>
        <v>643.7428571428577</v>
      </c>
      <c r="W657" s="22">
        <v>2.0699999999999998</v>
      </c>
      <c r="X657" s="4">
        <f t="shared" si="86"/>
        <v>1079.7542857142857</v>
      </c>
      <c r="Y657" s="30">
        <f t="shared" si="87"/>
        <v>0.89579535256415233</v>
      </c>
    </row>
    <row r="658" spans="1:25" x14ac:dyDescent="0.45">
      <c r="A658" s="4">
        <v>21212</v>
      </c>
      <c r="B658" s="4">
        <v>655</v>
      </c>
      <c r="C658" s="3">
        <v>2</v>
      </c>
      <c r="D658" s="4" t="s">
        <v>121</v>
      </c>
      <c r="E658" s="19" t="s">
        <v>744</v>
      </c>
      <c r="F658" s="3">
        <v>55348</v>
      </c>
      <c r="G658" s="4">
        <v>1819</v>
      </c>
      <c r="H658" s="4">
        <v>1213</v>
      </c>
      <c r="I658" s="4">
        <v>1156</v>
      </c>
      <c r="J658" s="4">
        <v>1129</v>
      </c>
      <c r="K658" s="4">
        <v>1274</v>
      </c>
      <c r="L658" s="4">
        <v>1387</v>
      </c>
      <c r="M658" s="4">
        <v>1627</v>
      </c>
      <c r="N658" s="4">
        <v>2041</v>
      </c>
      <c r="O658" s="4">
        <f t="shared" si="80"/>
        <v>9827</v>
      </c>
      <c r="P658" s="20">
        <f t="shared" si="81"/>
        <v>0.18510226925816628</v>
      </c>
      <c r="Q658" s="21">
        <f t="shared" si="82"/>
        <v>1.2957158848071639</v>
      </c>
      <c r="R658" s="3">
        <f t="shared" si="83"/>
        <v>363.8</v>
      </c>
      <c r="S658" s="22">
        <v>1.6</v>
      </c>
      <c r="T658" s="4">
        <f t="shared" si="84"/>
        <v>427.17142857142881</v>
      </c>
      <c r="U658" s="21">
        <v>1.8</v>
      </c>
      <c r="V658" s="3">
        <f t="shared" si="85"/>
        <v>707.94285714285752</v>
      </c>
      <c r="W658" s="22">
        <v>2.0699999999999998</v>
      </c>
      <c r="X658" s="4">
        <f t="shared" si="86"/>
        <v>1086.9842857142858</v>
      </c>
      <c r="Y658" s="30">
        <f t="shared" si="87"/>
        <v>0.89609806824180605</v>
      </c>
    </row>
    <row r="659" spans="1:25" x14ac:dyDescent="0.45">
      <c r="A659" s="4">
        <v>27229</v>
      </c>
      <c r="B659" s="4">
        <v>656</v>
      </c>
      <c r="C659" s="3">
        <v>2</v>
      </c>
      <c r="D659" s="4" t="s">
        <v>44</v>
      </c>
      <c r="E659" s="19" t="s">
        <v>745</v>
      </c>
      <c r="F659" s="3">
        <v>55177</v>
      </c>
      <c r="G659" s="4">
        <v>2048</v>
      </c>
      <c r="H659" s="4">
        <v>1469</v>
      </c>
      <c r="I659" s="4">
        <v>1510</v>
      </c>
      <c r="J659" s="4">
        <v>1220</v>
      </c>
      <c r="K659" s="4">
        <v>1281</v>
      </c>
      <c r="L659" s="4">
        <v>1424</v>
      </c>
      <c r="M659" s="4">
        <v>1788</v>
      </c>
      <c r="N659" s="4">
        <v>2558</v>
      </c>
      <c r="O659" s="4">
        <f t="shared" si="80"/>
        <v>11250</v>
      </c>
      <c r="P659" s="20">
        <f t="shared" si="81"/>
        <v>0.18204444444444445</v>
      </c>
      <c r="Q659" s="21">
        <f t="shared" si="82"/>
        <v>1.2743111111111112</v>
      </c>
      <c r="R659" s="3">
        <f t="shared" si="83"/>
        <v>409.6</v>
      </c>
      <c r="S659" s="22">
        <v>1.6</v>
      </c>
      <c r="T659" s="4">
        <f t="shared" si="84"/>
        <v>523.42857142857156</v>
      </c>
      <c r="U659" s="21">
        <v>1.8</v>
      </c>
      <c r="V659" s="3">
        <f t="shared" si="85"/>
        <v>844.85714285714312</v>
      </c>
      <c r="W659" s="22">
        <v>2.0699999999999998</v>
      </c>
      <c r="X659" s="4">
        <f t="shared" si="86"/>
        <v>1278.7857142857142</v>
      </c>
      <c r="Y659" s="30">
        <f t="shared" si="87"/>
        <v>0.89645419895055822</v>
      </c>
    </row>
    <row r="660" spans="1:25" x14ac:dyDescent="0.45">
      <c r="A660" s="4">
        <v>10211</v>
      </c>
      <c r="B660" s="4">
        <v>657</v>
      </c>
      <c r="C660" s="3">
        <v>2</v>
      </c>
      <c r="D660" s="4" t="s">
        <v>131</v>
      </c>
      <c r="E660" s="19" t="s">
        <v>746</v>
      </c>
      <c r="F660" s="3">
        <v>54907</v>
      </c>
      <c r="G660" s="4">
        <v>1392</v>
      </c>
      <c r="H660" s="4">
        <v>1129</v>
      </c>
      <c r="I660" s="4">
        <v>1012</v>
      </c>
      <c r="J660" s="4">
        <v>915</v>
      </c>
      <c r="K660" s="4">
        <v>1013</v>
      </c>
      <c r="L660" s="4">
        <v>1193</v>
      </c>
      <c r="M660" s="4">
        <v>1582</v>
      </c>
      <c r="N660" s="4">
        <v>2041</v>
      </c>
      <c r="O660" s="4">
        <f t="shared" si="80"/>
        <v>8885</v>
      </c>
      <c r="P660" s="20">
        <f t="shared" si="81"/>
        <v>0.15666854248733822</v>
      </c>
      <c r="Q660" s="21">
        <f t="shared" si="82"/>
        <v>1.0966797974113676</v>
      </c>
      <c r="R660" s="3">
        <f t="shared" si="83"/>
        <v>278.39999999999998</v>
      </c>
      <c r="S660" s="22">
        <v>1.6</v>
      </c>
      <c r="T660" s="4">
        <f t="shared" si="84"/>
        <v>638.85714285714312</v>
      </c>
      <c r="U660" s="21">
        <v>1.8</v>
      </c>
      <c r="V660" s="3">
        <f t="shared" si="85"/>
        <v>892.71428571428578</v>
      </c>
      <c r="W660" s="22">
        <v>2.0699999999999998</v>
      </c>
      <c r="X660" s="4">
        <f t="shared" si="86"/>
        <v>1235.4214285714284</v>
      </c>
      <c r="Y660" s="30">
        <f t="shared" si="87"/>
        <v>0.89679825308257555</v>
      </c>
    </row>
    <row r="661" spans="1:25" x14ac:dyDescent="0.45">
      <c r="A661" s="4">
        <v>29206</v>
      </c>
      <c r="B661" s="4">
        <v>658</v>
      </c>
      <c r="C661" s="3">
        <v>2</v>
      </c>
      <c r="D661" s="4" t="s">
        <v>140</v>
      </c>
      <c r="E661" s="19" t="s">
        <v>747</v>
      </c>
      <c r="F661" s="3">
        <v>54857</v>
      </c>
      <c r="G661" s="4">
        <v>1789</v>
      </c>
      <c r="H661" s="4">
        <v>1161</v>
      </c>
      <c r="I661" s="4">
        <v>1245</v>
      </c>
      <c r="J661" s="4">
        <v>1211</v>
      </c>
      <c r="K661" s="4">
        <v>1286</v>
      </c>
      <c r="L661" s="4">
        <v>1465</v>
      </c>
      <c r="M661" s="4">
        <v>1710</v>
      </c>
      <c r="N661" s="4">
        <v>2056</v>
      </c>
      <c r="O661" s="4">
        <f t="shared" si="80"/>
        <v>10134</v>
      </c>
      <c r="P661" s="20">
        <f t="shared" si="81"/>
        <v>0.17653443852378134</v>
      </c>
      <c r="Q661" s="21">
        <f t="shared" si="82"/>
        <v>1.2357410696664695</v>
      </c>
      <c r="R661" s="3">
        <f t="shared" si="83"/>
        <v>357.8</v>
      </c>
      <c r="S661" s="22">
        <v>1.6</v>
      </c>
      <c r="T661" s="4">
        <f t="shared" si="84"/>
        <v>527.34285714285716</v>
      </c>
      <c r="U661" s="21">
        <v>1.8</v>
      </c>
      <c r="V661" s="3">
        <f t="shared" si="85"/>
        <v>816.88571428571458</v>
      </c>
      <c r="W661" s="22">
        <v>2.0699999999999998</v>
      </c>
      <c r="X661" s="4">
        <f t="shared" si="86"/>
        <v>1207.7685714285712</v>
      </c>
      <c r="Y661" s="30">
        <f t="shared" si="87"/>
        <v>0.8971346061341825</v>
      </c>
    </row>
    <row r="662" spans="1:25" x14ac:dyDescent="0.45">
      <c r="A662" s="4">
        <v>15226</v>
      </c>
      <c r="B662" s="4">
        <v>659</v>
      </c>
      <c r="C662" s="3">
        <v>2</v>
      </c>
      <c r="D662" s="4" t="s">
        <v>71</v>
      </c>
      <c r="E662" s="19" t="s">
        <v>748</v>
      </c>
      <c r="F662" s="3">
        <v>54851</v>
      </c>
      <c r="G662" s="4">
        <v>1844</v>
      </c>
      <c r="H662" s="4">
        <v>1175</v>
      </c>
      <c r="I662" s="4">
        <v>1032</v>
      </c>
      <c r="J662" s="4">
        <v>1140</v>
      </c>
      <c r="K662" s="4">
        <v>1131</v>
      </c>
      <c r="L662" s="4">
        <v>1466</v>
      </c>
      <c r="M662" s="4">
        <v>1783</v>
      </c>
      <c r="N662" s="4">
        <v>1727</v>
      </c>
      <c r="O662" s="4">
        <f t="shared" si="80"/>
        <v>9454</v>
      </c>
      <c r="P662" s="20">
        <f t="shared" si="81"/>
        <v>0.19504971440660038</v>
      </c>
      <c r="Q662" s="21">
        <f t="shared" si="82"/>
        <v>1.3653480008462027</v>
      </c>
      <c r="R662" s="3">
        <f t="shared" si="83"/>
        <v>368.8</v>
      </c>
      <c r="S662" s="22">
        <v>1.6</v>
      </c>
      <c r="T662" s="4">
        <f t="shared" si="84"/>
        <v>316.91428571428605</v>
      </c>
      <c r="U662" s="21">
        <v>1.8</v>
      </c>
      <c r="V662" s="3">
        <f t="shared" si="85"/>
        <v>587.02857142857192</v>
      </c>
      <c r="W662" s="22">
        <v>2.0699999999999998</v>
      </c>
      <c r="X662" s="4">
        <f t="shared" si="86"/>
        <v>951.6828571428573</v>
      </c>
      <c r="Y662" s="30">
        <f t="shared" si="87"/>
        <v>0.89739964153975149</v>
      </c>
    </row>
    <row r="663" spans="1:25" x14ac:dyDescent="0.45">
      <c r="A663" s="4">
        <v>36202</v>
      </c>
      <c r="B663" s="4">
        <v>660</v>
      </c>
      <c r="C663" s="3">
        <v>2</v>
      </c>
      <c r="D663" s="4" t="s">
        <v>200</v>
      </c>
      <c r="E663" s="19" t="s">
        <v>749</v>
      </c>
      <c r="F663" s="3">
        <v>54622</v>
      </c>
      <c r="G663" s="4">
        <v>1497</v>
      </c>
      <c r="H663" s="4">
        <v>1159</v>
      </c>
      <c r="I663" s="4">
        <v>1235</v>
      </c>
      <c r="J663" s="4">
        <v>993</v>
      </c>
      <c r="K663" s="4">
        <v>1113</v>
      </c>
      <c r="L663" s="4">
        <v>1412</v>
      </c>
      <c r="M663" s="4">
        <v>1654</v>
      </c>
      <c r="N663" s="4">
        <v>2045</v>
      </c>
      <c r="O663" s="4">
        <f t="shared" si="80"/>
        <v>9611</v>
      </c>
      <c r="P663" s="20">
        <f t="shared" si="81"/>
        <v>0.15575902611590886</v>
      </c>
      <c r="Q663" s="21">
        <f t="shared" si="82"/>
        <v>1.0903131828113621</v>
      </c>
      <c r="R663" s="3">
        <f t="shared" si="83"/>
        <v>299.39999999999998</v>
      </c>
      <c r="S663" s="22">
        <v>1.6</v>
      </c>
      <c r="T663" s="4">
        <f t="shared" si="84"/>
        <v>699.80000000000018</v>
      </c>
      <c r="U663" s="21">
        <v>1.8</v>
      </c>
      <c r="V663" s="3">
        <f t="shared" si="85"/>
        <v>974.40000000000009</v>
      </c>
      <c r="W663" s="22">
        <v>2.0699999999999998</v>
      </c>
      <c r="X663" s="4">
        <f t="shared" si="86"/>
        <v>1345.1100000000001</v>
      </c>
      <c r="Y663" s="30">
        <f t="shared" si="87"/>
        <v>0.89777424298571551</v>
      </c>
    </row>
    <row r="664" spans="1:25" x14ac:dyDescent="0.45">
      <c r="A664" s="4">
        <v>32202</v>
      </c>
      <c r="B664" s="4">
        <v>661</v>
      </c>
      <c r="C664" s="3">
        <v>2</v>
      </c>
      <c r="D664" s="4" t="s">
        <v>262</v>
      </c>
      <c r="E664" s="19" t="s">
        <v>750</v>
      </c>
      <c r="F664" s="3">
        <v>54592</v>
      </c>
      <c r="G664" s="4">
        <v>1782</v>
      </c>
      <c r="H664" s="4">
        <v>1034</v>
      </c>
      <c r="I664" s="4">
        <v>966</v>
      </c>
      <c r="J664" s="4">
        <v>954</v>
      </c>
      <c r="K664" s="4">
        <v>1037</v>
      </c>
      <c r="L664" s="4">
        <v>1272</v>
      </c>
      <c r="M664" s="4">
        <v>1425</v>
      </c>
      <c r="N664" s="4">
        <v>1630</v>
      </c>
      <c r="O664" s="4">
        <f t="shared" si="80"/>
        <v>8318</v>
      </c>
      <c r="P664" s="20">
        <f t="shared" si="81"/>
        <v>0.21423419091127674</v>
      </c>
      <c r="Q664" s="21">
        <f t="shared" si="82"/>
        <v>1.4996393363789371</v>
      </c>
      <c r="R664" s="3">
        <f t="shared" si="83"/>
        <v>356.4</v>
      </c>
      <c r="S664" s="22">
        <v>1.6</v>
      </c>
      <c r="T664" s="4">
        <f t="shared" si="84"/>
        <v>119.25714285714298</v>
      </c>
      <c r="U664" s="21">
        <v>1.8</v>
      </c>
      <c r="V664" s="3">
        <f t="shared" si="85"/>
        <v>356.91428571428605</v>
      </c>
      <c r="W664" s="22">
        <v>2.0699999999999998</v>
      </c>
      <c r="X664" s="4">
        <f t="shared" si="86"/>
        <v>677.75142857142873</v>
      </c>
      <c r="Y664" s="30">
        <f t="shared" si="87"/>
        <v>0.89796299086889764</v>
      </c>
    </row>
    <row r="665" spans="1:25" x14ac:dyDescent="0.45">
      <c r="A665" s="4">
        <v>11242</v>
      </c>
      <c r="B665" s="4">
        <v>662</v>
      </c>
      <c r="C665" s="3">
        <v>2</v>
      </c>
      <c r="D665" s="4" t="s">
        <v>57</v>
      </c>
      <c r="E665" s="19" t="s">
        <v>751</v>
      </c>
      <c r="F665" s="3">
        <v>54571</v>
      </c>
      <c r="G665" s="4">
        <v>1529</v>
      </c>
      <c r="H665" s="4">
        <v>1360</v>
      </c>
      <c r="I665" s="4">
        <v>1261</v>
      </c>
      <c r="J665" s="4">
        <v>955</v>
      </c>
      <c r="K665" s="4">
        <v>1036</v>
      </c>
      <c r="L665" s="4">
        <v>1385</v>
      </c>
      <c r="M665" s="4">
        <v>1789</v>
      </c>
      <c r="N665" s="4">
        <v>2211</v>
      </c>
      <c r="O665" s="4">
        <f t="shared" si="80"/>
        <v>9997</v>
      </c>
      <c r="P665" s="20">
        <f t="shared" si="81"/>
        <v>0.15294588376512955</v>
      </c>
      <c r="Q665" s="21">
        <f t="shared" si="82"/>
        <v>1.0706211863559068</v>
      </c>
      <c r="R665" s="3">
        <f t="shared" si="83"/>
        <v>305.8</v>
      </c>
      <c r="S665" s="22">
        <v>1.6</v>
      </c>
      <c r="T665" s="4">
        <f t="shared" si="84"/>
        <v>756.02857142857147</v>
      </c>
      <c r="U665" s="21">
        <v>1.8</v>
      </c>
      <c r="V665" s="3">
        <f t="shared" si="85"/>
        <v>1041.6571428571433</v>
      </c>
      <c r="W665" s="22">
        <v>2.0699999999999998</v>
      </c>
      <c r="X665" s="4">
        <f t="shared" si="86"/>
        <v>1427.255714285714</v>
      </c>
      <c r="Y665" s="30">
        <f t="shared" si="87"/>
        <v>0.89836046918244217</v>
      </c>
    </row>
    <row r="666" spans="1:25" x14ac:dyDescent="0.45">
      <c r="A666" s="4">
        <v>15108</v>
      </c>
      <c r="B666" s="4">
        <v>663</v>
      </c>
      <c r="C666" s="3">
        <v>0</v>
      </c>
      <c r="D666" s="4" t="s">
        <v>71</v>
      </c>
      <c r="E666" s="19" t="s">
        <v>752</v>
      </c>
      <c r="F666" s="3">
        <v>54546</v>
      </c>
      <c r="G666" s="4">
        <v>1530</v>
      </c>
      <c r="H666" s="4">
        <v>1123</v>
      </c>
      <c r="I666" s="4">
        <v>947</v>
      </c>
      <c r="J666" s="4">
        <v>986</v>
      </c>
      <c r="K666" s="4">
        <v>1157</v>
      </c>
      <c r="L666" s="4">
        <v>1396</v>
      </c>
      <c r="M666" s="4">
        <v>1575</v>
      </c>
      <c r="N666" s="4">
        <v>1844</v>
      </c>
      <c r="O666" s="4">
        <f t="shared" si="80"/>
        <v>9028</v>
      </c>
      <c r="P666" s="20">
        <f t="shared" si="81"/>
        <v>0.16947275143996454</v>
      </c>
      <c r="Q666" s="21">
        <f t="shared" si="82"/>
        <v>1.1863092600797518</v>
      </c>
      <c r="R666" s="3">
        <f t="shared" si="83"/>
        <v>306</v>
      </c>
      <c r="S666" s="22">
        <v>1.6</v>
      </c>
      <c r="T666" s="4">
        <f t="shared" si="84"/>
        <v>533.54285714285743</v>
      </c>
      <c r="U666" s="21">
        <v>1.8</v>
      </c>
      <c r="V666" s="3">
        <f t="shared" si="85"/>
        <v>791.48571428571449</v>
      </c>
      <c r="W666" s="22">
        <v>2.0699999999999998</v>
      </c>
      <c r="X666" s="4">
        <f t="shared" si="86"/>
        <v>1139.7085714285713</v>
      </c>
      <c r="Y666" s="30">
        <f t="shared" si="87"/>
        <v>0.89867786811549211</v>
      </c>
    </row>
    <row r="667" spans="1:25" x14ac:dyDescent="0.45">
      <c r="A667" s="4">
        <v>25211</v>
      </c>
      <c r="B667" s="4">
        <v>664</v>
      </c>
      <c r="C667" s="3">
        <v>2</v>
      </c>
      <c r="D667" s="4" t="s">
        <v>145</v>
      </c>
      <c r="E667" s="19" t="s">
        <v>753</v>
      </c>
      <c r="F667" s="3">
        <v>54460</v>
      </c>
      <c r="G667" s="4">
        <v>2192</v>
      </c>
      <c r="H667" s="4">
        <v>1290</v>
      </c>
      <c r="I667" s="4">
        <v>1310</v>
      </c>
      <c r="J667" s="4">
        <v>1261</v>
      </c>
      <c r="K667" s="4">
        <v>1523</v>
      </c>
      <c r="L667" s="4">
        <v>1574</v>
      </c>
      <c r="M667" s="4">
        <v>1781</v>
      </c>
      <c r="N667" s="4">
        <v>1940</v>
      </c>
      <c r="O667" s="4">
        <f t="shared" si="80"/>
        <v>10679</v>
      </c>
      <c r="P667" s="20">
        <f t="shared" si="81"/>
        <v>0.2052626650435434</v>
      </c>
      <c r="Q667" s="21">
        <f t="shared" si="82"/>
        <v>1.4368386553048038</v>
      </c>
      <c r="R667" s="3">
        <f t="shared" si="83"/>
        <v>438.4</v>
      </c>
      <c r="S667" s="22">
        <v>1.6</v>
      </c>
      <c r="T667" s="4">
        <f t="shared" si="84"/>
        <v>248.91428571428605</v>
      </c>
      <c r="U667" s="21">
        <v>1.8</v>
      </c>
      <c r="V667" s="3">
        <f t="shared" si="85"/>
        <v>554.02857142857192</v>
      </c>
      <c r="W667" s="22">
        <v>2.0699999999999998</v>
      </c>
      <c r="X667" s="4">
        <f t="shared" si="86"/>
        <v>965.93285714285685</v>
      </c>
      <c r="Y667" s="30">
        <f t="shared" si="87"/>
        <v>0.89894687202222823</v>
      </c>
    </row>
    <row r="668" spans="1:25" x14ac:dyDescent="0.45">
      <c r="A668" s="4">
        <v>13227</v>
      </c>
      <c r="B668" s="4">
        <v>665</v>
      </c>
      <c r="C668" s="3">
        <v>2</v>
      </c>
      <c r="D668" s="4" t="s">
        <v>65</v>
      </c>
      <c r="E668" s="19" t="s">
        <v>754</v>
      </c>
      <c r="F668" s="3">
        <v>54326</v>
      </c>
      <c r="G668" s="4">
        <v>1810</v>
      </c>
      <c r="H668" s="4">
        <v>1331</v>
      </c>
      <c r="I668" s="4">
        <v>1228</v>
      </c>
      <c r="J668" s="4">
        <v>1122</v>
      </c>
      <c r="K668" s="4">
        <v>1166</v>
      </c>
      <c r="L668" s="4">
        <v>1431</v>
      </c>
      <c r="M668" s="4">
        <v>1710</v>
      </c>
      <c r="N668" s="4">
        <v>2240</v>
      </c>
      <c r="O668" s="4">
        <f t="shared" si="80"/>
        <v>10228</v>
      </c>
      <c r="P668" s="20">
        <f t="shared" si="81"/>
        <v>0.17696519358623386</v>
      </c>
      <c r="Q668" s="21">
        <f t="shared" si="82"/>
        <v>1.2387563551036371</v>
      </c>
      <c r="R668" s="3">
        <f t="shared" si="83"/>
        <v>362</v>
      </c>
      <c r="S668" s="22">
        <v>1.6</v>
      </c>
      <c r="T668" s="4">
        <f t="shared" si="84"/>
        <v>527.82857142857165</v>
      </c>
      <c r="U668" s="21">
        <v>1.8</v>
      </c>
      <c r="V668" s="3">
        <f t="shared" si="85"/>
        <v>820.05714285714339</v>
      </c>
      <c r="W668" s="22">
        <v>2.0699999999999998</v>
      </c>
      <c r="X668" s="4">
        <f t="shared" si="86"/>
        <v>1214.5657142857144</v>
      </c>
      <c r="Y668" s="30">
        <f t="shared" si="87"/>
        <v>0.89928511801905364</v>
      </c>
    </row>
    <row r="669" spans="1:25" x14ac:dyDescent="0.45">
      <c r="A669" s="4">
        <v>2208</v>
      </c>
      <c r="B669" s="4">
        <v>666</v>
      </c>
      <c r="C669" s="3">
        <v>2</v>
      </c>
      <c r="D669" s="4" t="s">
        <v>179</v>
      </c>
      <c r="E669" s="19" t="s">
        <v>755</v>
      </c>
      <c r="F669" s="3">
        <v>54103</v>
      </c>
      <c r="G669" s="4">
        <v>1626</v>
      </c>
      <c r="H669" s="4">
        <v>962</v>
      </c>
      <c r="I669" s="4">
        <v>725</v>
      </c>
      <c r="J669" s="4">
        <v>1003</v>
      </c>
      <c r="K669" s="4">
        <v>1125</v>
      </c>
      <c r="L669" s="4">
        <v>1395</v>
      </c>
      <c r="M669" s="4">
        <v>1709</v>
      </c>
      <c r="N669" s="4">
        <v>1906</v>
      </c>
      <c r="O669" s="4">
        <f t="shared" si="80"/>
        <v>8825</v>
      </c>
      <c r="P669" s="20">
        <f t="shared" si="81"/>
        <v>0.18424929178470256</v>
      </c>
      <c r="Q669" s="21">
        <f t="shared" si="82"/>
        <v>1.289745042492918</v>
      </c>
      <c r="R669" s="3">
        <f t="shared" si="83"/>
        <v>325.2</v>
      </c>
      <c r="S669" s="22">
        <v>1.6</v>
      </c>
      <c r="T669" s="4">
        <f t="shared" si="84"/>
        <v>391.14285714285734</v>
      </c>
      <c r="U669" s="21">
        <v>1.8</v>
      </c>
      <c r="V669" s="3">
        <f t="shared" si="85"/>
        <v>643.28571428571468</v>
      </c>
      <c r="W669" s="22">
        <v>2.0699999999999998</v>
      </c>
      <c r="X669" s="4">
        <f t="shared" si="86"/>
        <v>983.67857142857156</v>
      </c>
      <c r="Y669" s="30">
        <f t="shared" si="87"/>
        <v>0.89955906395300778</v>
      </c>
    </row>
    <row r="670" spans="1:25" x14ac:dyDescent="0.45">
      <c r="A670" s="4">
        <v>30209</v>
      </c>
      <c r="B670" s="4">
        <v>667</v>
      </c>
      <c r="C670" s="3">
        <v>2</v>
      </c>
      <c r="D670" s="4" t="s">
        <v>137</v>
      </c>
      <c r="E670" s="19" t="s">
        <v>756</v>
      </c>
      <c r="F670" s="3">
        <v>53967</v>
      </c>
      <c r="G670" s="4">
        <v>2172</v>
      </c>
      <c r="H670" s="4">
        <v>1432</v>
      </c>
      <c r="I670" s="4">
        <v>1454</v>
      </c>
      <c r="J670" s="4">
        <v>1290</v>
      </c>
      <c r="K670" s="4">
        <v>1423</v>
      </c>
      <c r="L670" s="4">
        <v>1534</v>
      </c>
      <c r="M670" s="4">
        <v>1879</v>
      </c>
      <c r="N670" s="4">
        <v>2429</v>
      </c>
      <c r="O670" s="4">
        <f t="shared" si="80"/>
        <v>11441</v>
      </c>
      <c r="P670" s="20">
        <f t="shared" si="81"/>
        <v>0.18984354514465518</v>
      </c>
      <c r="Q670" s="21">
        <f t="shared" si="82"/>
        <v>1.3289048160125863</v>
      </c>
      <c r="R670" s="3">
        <f t="shared" si="83"/>
        <v>434.4</v>
      </c>
      <c r="S670" s="22">
        <v>1.6</v>
      </c>
      <c r="T670" s="4">
        <f t="shared" si="84"/>
        <v>443.0857142857144</v>
      </c>
      <c r="U670" s="21">
        <v>1.8</v>
      </c>
      <c r="V670" s="3">
        <f t="shared" si="85"/>
        <v>769.97142857142899</v>
      </c>
      <c r="W670" s="22">
        <v>2.0699999999999998</v>
      </c>
      <c r="X670" s="4">
        <f t="shared" si="86"/>
        <v>1211.267142857143</v>
      </c>
      <c r="Y670" s="30">
        <f t="shared" si="87"/>
        <v>0.89989639132635491</v>
      </c>
    </row>
    <row r="671" spans="1:25" x14ac:dyDescent="0.45">
      <c r="A671" s="4">
        <v>7210</v>
      </c>
      <c r="B671" s="4">
        <v>668</v>
      </c>
      <c r="C671" s="3">
        <v>2</v>
      </c>
      <c r="D671" s="4" t="s">
        <v>108</v>
      </c>
      <c r="E671" s="19" t="s">
        <v>757</v>
      </c>
      <c r="F671" s="3">
        <v>53557</v>
      </c>
      <c r="G671" s="4">
        <v>1669</v>
      </c>
      <c r="H671" s="4">
        <v>1144</v>
      </c>
      <c r="I671" s="4">
        <v>910</v>
      </c>
      <c r="J671" s="4">
        <v>1040</v>
      </c>
      <c r="K671" s="4">
        <v>1197</v>
      </c>
      <c r="L671" s="4">
        <v>1370</v>
      </c>
      <c r="M671" s="4">
        <v>1439</v>
      </c>
      <c r="N671" s="4">
        <v>1717</v>
      </c>
      <c r="O671" s="4">
        <f t="shared" si="80"/>
        <v>8817</v>
      </c>
      <c r="P671" s="20">
        <f t="shared" si="81"/>
        <v>0.18929341045707157</v>
      </c>
      <c r="Q671" s="21">
        <f t="shared" si="82"/>
        <v>1.325053873199501</v>
      </c>
      <c r="R671" s="3">
        <f t="shared" si="83"/>
        <v>333.8</v>
      </c>
      <c r="S671" s="22">
        <v>1.6</v>
      </c>
      <c r="T671" s="4">
        <f t="shared" si="84"/>
        <v>346.31428571428592</v>
      </c>
      <c r="U671" s="21">
        <v>1.8</v>
      </c>
      <c r="V671" s="3">
        <f t="shared" si="85"/>
        <v>598.22857142857174</v>
      </c>
      <c r="W671" s="22">
        <v>2.0699999999999998</v>
      </c>
      <c r="X671" s="4">
        <f t="shared" si="86"/>
        <v>938.31285714285696</v>
      </c>
      <c r="Y671" s="30">
        <f t="shared" si="87"/>
        <v>0.90015770330310951</v>
      </c>
    </row>
    <row r="672" spans="1:25" x14ac:dyDescent="0.45">
      <c r="A672" s="4">
        <v>8226</v>
      </c>
      <c r="B672" s="4">
        <v>669</v>
      </c>
      <c r="C672" s="3">
        <v>2</v>
      </c>
      <c r="D672" s="4" t="s">
        <v>184</v>
      </c>
      <c r="E672" s="19" t="s">
        <v>758</v>
      </c>
      <c r="F672" s="3">
        <v>53502</v>
      </c>
      <c r="G672" s="4">
        <v>1797</v>
      </c>
      <c r="H672" s="4">
        <v>1147</v>
      </c>
      <c r="I672" s="4">
        <v>895</v>
      </c>
      <c r="J672" s="4">
        <v>991</v>
      </c>
      <c r="K672" s="4">
        <v>1295</v>
      </c>
      <c r="L672" s="4">
        <v>1530</v>
      </c>
      <c r="M672" s="4">
        <v>1744</v>
      </c>
      <c r="N672" s="4">
        <v>1971</v>
      </c>
      <c r="O672" s="4">
        <f t="shared" si="80"/>
        <v>9573</v>
      </c>
      <c r="P672" s="20">
        <f t="shared" si="81"/>
        <v>0.18771544970228768</v>
      </c>
      <c r="Q672" s="21">
        <f t="shared" si="82"/>
        <v>1.3140081479160137</v>
      </c>
      <c r="R672" s="3">
        <f t="shared" si="83"/>
        <v>359.4</v>
      </c>
      <c r="S672" s="22">
        <v>1.6</v>
      </c>
      <c r="T672" s="4">
        <f t="shared" si="84"/>
        <v>391.11428571428587</v>
      </c>
      <c r="U672" s="21">
        <v>1.8</v>
      </c>
      <c r="V672" s="3">
        <f t="shared" si="85"/>
        <v>664.62857142857183</v>
      </c>
      <c r="W672" s="22">
        <v>2.0699999999999998</v>
      </c>
      <c r="X672" s="4">
        <f t="shared" si="86"/>
        <v>1033.8728571428569</v>
      </c>
      <c r="Y672" s="30">
        <f t="shared" si="87"/>
        <v>0.9004456279094456</v>
      </c>
    </row>
    <row r="673" spans="1:25" x14ac:dyDescent="0.45">
      <c r="A673" s="4">
        <v>47214</v>
      </c>
      <c r="B673" s="4">
        <v>670</v>
      </c>
      <c r="C673" s="3">
        <v>2</v>
      </c>
      <c r="D673" s="4" t="s">
        <v>156</v>
      </c>
      <c r="E673" s="19" t="s">
        <v>759</v>
      </c>
      <c r="F673" s="3">
        <v>52931</v>
      </c>
      <c r="G673" s="4">
        <v>2719</v>
      </c>
      <c r="H673" s="4">
        <v>987</v>
      </c>
      <c r="I673" s="4">
        <v>749</v>
      </c>
      <c r="J673" s="4">
        <v>1126</v>
      </c>
      <c r="K673" s="4">
        <v>1390</v>
      </c>
      <c r="L673" s="4">
        <v>1712</v>
      </c>
      <c r="M673" s="4">
        <v>1688</v>
      </c>
      <c r="N673" s="4">
        <v>1562</v>
      </c>
      <c r="O673" s="4">
        <f t="shared" si="80"/>
        <v>9214</v>
      </c>
      <c r="P673" s="20">
        <f t="shared" si="81"/>
        <v>0.29509442153245063</v>
      </c>
      <c r="Q673" s="21">
        <f t="shared" si="82"/>
        <v>2.0656609507271546</v>
      </c>
      <c r="R673" s="3">
        <f t="shared" si="83"/>
        <v>543.79999999999995</v>
      </c>
      <c r="S673" s="22">
        <v>1.6</v>
      </c>
      <c r="T673" s="4">
        <f t="shared" si="84"/>
        <v>-612.94285714285706</v>
      </c>
      <c r="U673" s="21">
        <v>1.8</v>
      </c>
      <c r="V673" s="3">
        <f t="shared" si="85"/>
        <v>-349.68571428571386</v>
      </c>
      <c r="W673" s="22">
        <v>2.0699999999999998</v>
      </c>
      <c r="X673" s="4">
        <f t="shared" si="86"/>
        <v>5.7114285714283142</v>
      </c>
      <c r="Y673" s="30">
        <f t="shared" si="87"/>
        <v>0.90044721849267029</v>
      </c>
    </row>
    <row r="674" spans="1:25" x14ac:dyDescent="0.45">
      <c r="A674" s="4">
        <v>11216</v>
      </c>
      <c r="B674" s="4">
        <v>671</v>
      </c>
      <c r="C674" s="3">
        <v>2</v>
      </c>
      <c r="D674" s="4" t="s">
        <v>57</v>
      </c>
      <c r="E674" s="19" t="s">
        <v>760</v>
      </c>
      <c r="F674" s="3">
        <v>52862</v>
      </c>
      <c r="G674" s="4">
        <v>1534</v>
      </c>
      <c r="H674" s="4">
        <v>1189</v>
      </c>
      <c r="I674" s="4">
        <v>1304</v>
      </c>
      <c r="J674" s="4">
        <v>1232</v>
      </c>
      <c r="K674" s="4">
        <v>1217</v>
      </c>
      <c r="L674" s="4">
        <v>1334</v>
      </c>
      <c r="M674" s="4">
        <v>1555</v>
      </c>
      <c r="N674" s="4">
        <v>1918</v>
      </c>
      <c r="O674" s="4">
        <f t="shared" si="80"/>
        <v>9749</v>
      </c>
      <c r="P674" s="20">
        <f t="shared" si="81"/>
        <v>0.15734947174069136</v>
      </c>
      <c r="Q674" s="21">
        <f t="shared" si="82"/>
        <v>1.1014463021848395</v>
      </c>
      <c r="R674" s="3">
        <f t="shared" si="83"/>
        <v>306.8</v>
      </c>
      <c r="S674" s="22">
        <v>1.6</v>
      </c>
      <c r="T674" s="4">
        <f t="shared" si="84"/>
        <v>694.34285714285716</v>
      </c>
      <c r="U674" s="21">
        <v>1.8</v>
      </c>
      <c r="V674" s="3">
        <f t="shared" si="85"/>
        <v>972.88571428571458</v>
      </c>
      <c r="W674" s="22">
        <v>2.0699999999999998</v>
      </c>
      <c r="X674" s="4">
        <f t="shared" si="86"/>
        <v>1348.9185714285713</v>
      </c>
      <c r="Y674" s="30">
        <f t="shared" si="87"/>
        <v>0.90082288059268056</v>
      </c>
    </row>
    <row r="675" spans="1:25" x14ac:dyDescent="0.45">
      <c r="A675" s="4">
        <v>44211</v>
      </c>
      <c r="B675" s="4">
        <v>672</v>
      </c>
      <c r="C675" s="3">
        <v>2</v>
      </c>
      <c r="D675" s="4" t="s">
        <v>100</v>
      </c>
      <c r="E675" s="19" t="s">
        <v>761</v>
      </c>
      <c r="F675" s="3">
        <v>52771</v>
      </c>
      <c r="G675" s="4">
        <v>1747</v>
      </c>
      <c r="H675" s="4">
        <v>1103</v>
      </c>
      <c r="I675" s="4">
        <v>859</v>
      </c>
      <c r="J675" s="4">
        <v>913</v>
      </c>
      <c r="K675" s="4">
        <v>1127</v>
      </c>
      <c r="L675" s="4">
        <v>1294</v>
      </c>
      <c r="M675" s="4">
        <v>1502</v>
      </c>
      <c r="N675" s="4">
        <v>1671</v>
      </c>
      <c r="O675" s="4">
        <f t="shared" si="80"/>
        <v>8469</v>
      </c>
      <c r="P675" s="20">
        <f t="shared" si="81"/>
        <v>0.20628173338056441</v>
      </c>
      <c r="Q675" s="21">
        <f t="shared" si="82"/>
        <v>1.4439721336639508</v>
      </c>
      <c r="R675" s="3">
        <f t="shared" si="83"/>
        <v>349.4</v>
      </c>
      <c r="S675" s="22">
        <v>1.6</v>
      </c>
      <c r="T675" s="4">
        <f t="shared" si="84"/>
        <v>188.77142857142871</v>
      </c>
      <c r="U675" s="21">
        <v>1.8</v>
      </c>
      <c r="V675" s="3">
        <f t="shared" si="85"/>
        <v>430.74285714285725</v>
      </c>
      <c r="W675" s="22">
        <v>2.0699999999999998</v>
      </c>
      <c r="X675" s="4">
        <f t="shared" si="86"/>
        <v>757.40428571428583</v>
      </c>
      <c r="Y675" s="30">
        <f t="shared" si="87"/>
        <v>0.90103381110439185</v>
      </c>
    </row>
    <row r="676" spans="1:25" x14ac:dyDescent="0.45">
      <c r="A676" s="4">
        <v>41205</v>
      </c>
      <c r="B676" s="4">
        <v>673</v>
      </c>
      <c r="C676" s="3">
        <v>2</v>
      </c>
      <c r="D676" s="4" t="s">
        <v>228</v>
      </c>
      <c r="E676" s="19" t="s">
        <v>762</v>
      </c>
      <c r="F676" s="3">
        <v>52629</v>
      </c>
      <c r="G676" s="4">
        <v>2097</v>
      </c>
      <c r="H676" s="4">
        <v>1102</v>
      </c>
      <c r="I676" s="4">
        <v>778</v>
      </c>
      <c r="J676" s="4">
        <v>926</v>
      </c>
      <c r="K676" s="4">
        <v>1232</v>
      </c>
      <c r="L676" s="4">
        <v>1520</v>
      </c>
      <c r="M676" s="4">
        <v>1593</v>
      </c>
      <c r="N676" s="4">
        <v>1589</v>
      </c>
      <c r="O676" s="4">
        <f t="shared" si="80"/>
        <v>8740</v>
      </c>
      <c r="P676" s="20">
        <f t="shared" si="81"/>
        <v>0.23993135011441646</v>
      </c>
      <c r="Q676" s="21">
        <f t="shared" si="82"/>
        <v>1.6795194508009152</v>
      </c>
      <c r="R676" s="3">
        <f t="shared" si="83"/>
        <v>419.4</v>
      </c>
      <c r="S676" s="22">
        <v>1.6</v>
      </c>
      <c r="T676" s="4">
        <f t="shared" si="84"/>
        <v>-99.285714285713993</v>
      </c>
      <c r="U676" s="21">
        <v>1.8</v>
      </c>
      <c r="V676" s="3">
        <f t="shared" si="85"/>
        <v>150.42857142857156</v>
      </c>
      <c r="W676" s="22">
        <v>2.0699999999999998</v>
      </c>
      <c r="X676" s="4">
        <f t="shared" si="86"/>
        <v>487.54285714285697</v>
      </c>
      <c r="Y676" s="30">
        <f t="shared" si="87"/>
        <v>0.90116958755334786</v>
      </c>
    </row>
    <row r="677" spans="1:25" x14ac:dyDescent="0.45">
      <c r="A677" s="4">
        <v>8228</v>
      </c>
      <c r="B677" s="4">
        <v>674</v>
      </c>
      <c r="C677" s="3">
        <v>2</v>
      </c>
      <c r="D677" s="4" t="s">
        <v>184</v>
      </c>
      <c r="E677" s="19" t="s">
        <v>763</v>
      </c>
      <c r="F677" s="3">
        <v>52265</v>
      </c>
      <c r="G677" s="4">
        <v>1547</v>
      </c>
      <c r="H677" s="4">
        <v>1250</v>
      </c>
      <c r="I677" s="4">
        <v>1040</v>
      </c>
      <c r="J677" s="4">
        <v>1028</v>
      </c>
      <c r="K677" s="4">
        <v>1126</v>
      </c>
      <c r="L677" s="4">
        <v>1365</v>
      </c>
      <c r="M677" s="4">
        <v>1569</v>
      </c>
      <c r="N677" s="4">
        <v>1860</v>
      </c>
      <c r="O677" s="4">
        <f t="shared" si="80"/>
        <v>9238</v>
      </c>
      <c r="P677" s="20">
        <f t="shared" si="81"/>
        <v>0.16746048928339469</v>
      </c>
      <c r="Q677" s="21">
        <f t="shared" si="82"/>
        <v>1.1722234249837629</v>
      </c>
      <c r="R677" s="3">
        <f t="shared" si="83"/>
        <v>309.39999999999998</v>
      </c>
      <c r="S677" s="22">
        <v>1.6</v>
      </c>
      <c r="T677" s="4">
        <f t="shared" si="84"/>
        <v>564.54285714285743</v>
      </c>
      <c r="U677" s="21">
        <v>1.8</v>
      </c>
      <c r="V677" s="3">
        <f t="shared" si="85"/>
        <v>828.48571428571449</v>
      </c>
      <c r="W677" s="22">
        <v>2.0699999999999998</v>
      </c>
      <c r="X677" s="4">
        <f t="shared" si="86"/>
        <v>1184.8085714285712</v>
      </c>
      <c r="Y677" s="30">
        <f t="shared" si="87"/>
        <v>0.90149954644447772</v>
      </c>
    </row>
    <row r="678" spans="1:25" x14ac:dyDescent="0.45">
      <c r="A678" s="4">
        <v>11246</v>
      </c>
      <c r="B678" s="4">
        <v>675</v>
      </c>
      <c r="C678" s="3">
        <v>2</v>
      </c>
      <c r="D678" s="4" t="s">
        <v>57</v>
      </c>
      <c r="E678" s="19" t="s">
        <v>764</v>
      </c>
      <c r="F678" s="3">
        <v>52214</v>
      </c>
      <c r="G678" s="4">
        <v>2061</v>
      </c>
      <c r="H678" s="4">
        <v>1099</v>
      </c>
      <c r="I678" s="4">
        <v>1154</v>
      </c>
      <c r="J678" s="4">
        <v>1289</v>
      </c>
      <c r="K678" s="4">
        <v>1420</v>
      </c>
      <c r="L678" s="4">
        <v>1537</v>
      </c>
      <c r="M678" s="4">
        <v>1638</v>
      </c>
      <c r="N678" s="4">
        <v>2061</v>
      </c>
      <c r="O678" s="4">
        <f t="shared" si="80"/>
        <v>10198</v>
      </c>
      <c r="P678" s="20">
        <f t="shared" si="81"/>
        <v>0.20209845067660326</v>
      </c>
      <c r="Q678" s="21">
        <f t="shared" si="82"/>
        <v>1.4146891547362228</v>
      </c>
      <c r="R678" s="3">
        <f t="shared" si="83"/>
        <v>412.2</v>
      </c>
      <c r="S678" s="22">
        <v>1.6</v>
      </c>
      <c r="T678" s="4">
        <f t="shared" si="84"/>
        <v>269.97142857142899</v>
      </c>
      <c r="U678" s="21">
        <v>1.8</v>
      </c>
      <c r="V678" s="3">
        <f t="shared" si="85"/>
        <v>561.34285714285761</v>
      </c>
      <c r="W678" s="22">
        <v>2.0699999999999998</v>
      </c>
      <c r="X678" s="4">
        <f t="shared" si="86"/>
        <v>954.6942857142858</v>
      </c>
      <c r="Y678" s="30">
        <f t="shared" si="87"/>
        <v>0.90176542050673447</v>
      </c>
    </row>
    <row r="679" spans="1:25" x14ac:dyDescent="0.45">
      <c r="A679" s="4">
        <v>4203</v>
      </c>
      <c r="B679" s="4">
        <v>676</v>
      </c>
      <c r="C679" s="3">
        <v>2</v>
      </c>
      <c r="D679" s="4" t="s">
        <v>61</v>
      </c>
      <c r="E679" s="19" t="s">
        <v>765</v>
      </c>
      <c r="F679" s="3">
        <v>52203</v>
      </c>
      <c r="G679" s="4">
        <v>1558</v>
      </c>
      <c r="H679" s="4">
        <v>1073</v>
      </c>
      <c r="I679" s="4">
        <v>1095</v>
      </c>
      <c r="J679" s="4">
        <v>1074</v>
      </c>
      <c r="K679" s="4">
        <v>1265</v>
      </c>
      <c r="L679" s="4">
        <v>1307</v>
      </c>
      <c r="M679" s="4">
        <v>1569</v>
      </c>
      <c r="N679" s="4">
        <v>1809</v>
      </c>
      <c r="O679" s="4">
        <f t="shared" si="80"/>
        <v>9192</v>
      </c>
      <c r="P679" s="20">
        <f t="shared" si="81"/>
        <v>0.16949521322889469</v>
      </c>
      <c r="Q679" s="21">
        <f t="shared" si="82"/>
        <v>1.1864664926022628</v>
      </c>
      <c r="R679" s="3">
        <f t="shared" si="83"/>
        <v>311.60000000000002</v>
      </c>
      <c r="S679" s="22">
        <v>1.6</v>
      </c>
      <c r="T679" s="4">
        <f t="shared" si="84"/>
        <v>543.02857142857147</v>
      </c>
      <c r="U679" s="21">
        <v>1.8</v>
      </c>
      <c r="V679" s="3">
        <f t="shared" si="85"/>
        <v>805.6571428571433</v>
      </c>
      <c r="W679" s="22">
        <v>2.0699999999999998</v>
      </c>
      <c r="X679" s="4">
        <f t="shared" si="86"/>
        <v>1160.2057142857143</v>
      </c>
      <c r="Y679" s="30">
        <f t="shared" si="87"/>
        <v>0.9020885277159495</v>
      </c>
    </row>
    <row r="680" spans="1:25" x14ac:dyDescent="0.45">
      <c r="A680" s="4">
        <v>46208</v>
      </c>
      <c r="B680" s="4">
        <v>677</v>
      </c>
      <c r="C680" s="3">
        <v>2</v>
      </c>
      <c r="D680" s="4" t="s">
        <v>85</v>
      </c>
      <c r="E680" s="19" t="s">
        <v>766</v>
      </c>
      <c r="F680" s="3">
        <v>51994</v>
      </c>
      <c r="G680" s="4">
        <v>2028</v>
      </c>
      <c r="H680" s="4">
        <v>1330</v>
      </c>
      <c r="I680" s="4">
        <v>846</v>
      </c>
      <c r="J680" s="4">
        <v>991</v>
      </c>
      <c r="K680" s="4">
        <v>1286</v>
      </c>
      <c r="L680" s="4">
        <v>1502</v>
      </c>
      <c r="M680" s="4">
        <v>1564</v>
      </c>
      <c r="N680" s="4">
        <v>1660</v>
      </c>
      <c r="O680" s="4">
        <f t="shared" si="80"/>
        <v>9179</v>
      </c>
      <c r="P680" s="20">
        <f t="shared" si="81"/>
        <v>0.22093910011983875</v>
      </c>
      <c r="Q680" s="21">
        <f t="shared" si="82"/>
        <v>1.5465737008388714</v>
      </c>
      <c r="R680" s="3">
        <f t="shared" si="83"/>
        <v>405.6</v>
      </c>
      <c r="S680" s="22">
        <v>1.6</v>
      </c>
      <c r="T680" s="4">
        <f t="shared" si="84"/>
        <v>70.057142857142935</v>
      </c>
      <c r="U680" s="21">
        <v>1.8</v>
      </c>
      <c r="V680" s="3">
        <f t="shared" si="85"/>
        <v>332.31428571428614</v>
      </c>
      <c r="W680" s="22">
        <v>2.0699999999999998</v>
      </c>
      <c r="X680" s="4">
        <f t="shared" si="86"/>
        <v>686.36142857142841</v>
      </c>
      <c r="Y680" s="30">
        <f t="shared" si="87"/>
        <v>0.90227967340931048</v>
      </c>
    </row>
    <row r="681" spans="1:25" x14ac:dyDescent="0.45">
      <c r="A681" s="4">
        <v>4216</v>
      </c>
      <c r="B681" s="4">
        <v>678</v>
      </c>
      <c r="C681" s="3">
        <v>2</v>
      </c>
      <c r="D681" s="4" t="s">
        <v>61</v>
      </c>
      <c r="E681" s="19" t="s">
        <v>767</v>
      </c>
      <c r="F681" s="3">
        <v>51651</v>
      </c>
      <c r="G681" s="4">
        <v>2025</v>
      </c>
      <c r="H681" s="4">
        <v>1697</v>
      </c>
      <c r="I681" s="4">
        <v>1157</v>
      </c>
      <c r="J681" s="4">
        <v>949</v>
      </c>
      <c r="K681" s="4">
        <v>1236</v>
      </c>
      <c r="L681" s="4">
        <v>1763</v>
      </c>
      <c r="M681" s="4">
        <v>2173</v>
      </c>
      <c r="N681" s="4">
        <v>2364</v>
      </c>
      <c r="O681" s="4">
        <f t="shared" si="80"/>
        <v>11339</v>
      </c>
      <c r="P681" s="20">
        <f t="shared" si="81"/>
        <v>0.17858717699973542</v>
      </c>
      <c r="Q681" s="21">
        <f t="shared" si="82"/>
        <v>1.250110238998148</v>
      </c>
      <c r="R681" s="3">
        <f t="shared" si="83"/>
        <v>405</v>
      </c>
      <c r="S681" s="22">
        <v>1.6</v>
      </c>
      <c r="T681" s="4">
        <f t="shared" si="84"/>
        <v>566.77142857142871</v>
      </c>
      <c r="U681" s="21">
        <v>1.8</v>
      </c>
      <c r="V681" s="3">
        <f t="shared" si="85"/>
        <v>890.7428571428577</v>
      </c>
      <c r="W681" s="22">
        <v>2.0699999999999998</v>
      </c>
      <c r="X681" s="4">
        <f t="shared" si="86"/>
        <v>1328.1042857142857</v>
      </c>
      <c r="Y681" s="30">
        <f t="shared" si="87"/>
        <v>0.90264953891162603</v>
      </c>
    </row>
    <row r="682" spans="1:25" s="35" customFormat="1" x14ac:dyDescent="0.45">
      <c r="A682" s="31">
        <v>15224</v>
      </c>
      <c r="B682" s="4">
        <v>679</v>
      </c>
      <c r="C682" s="3">
        <v>2</v>
      </c>
      <c r="D682" s="31" t="s">
        <v>71</v>
      </c>
      <c r="E682" s="32" t="s">
        <v>768</v>
      </c>
      <c r="F682" s="31">
        <v>51492</v>
      </c>
      <c r="G682" s="31">
        <v>1375</v>
      </c>
      <c r="H682" s="31">
        <v>820</v>
      </c>
      <c r="I682" s="31">
        <v>535</v>
      </c>
      <c r="J682" s="31">
        <v>762</v>
      </c>
      <c r="K682" s="31">
        <v>880</v>
      </c>
      <c r="L682" s="31">
        <v>1051</v>
      </c>
      <c r="M682" s="31">
        <v>1314</v>
      </c>
      <c r="N682" s="31">
        <v>1343</v>
      </c>
      <c r="O682" s="31">
        <f t="shared" si="80"/>
        <v>6705</v>
      </c>
      <c r="P682" s="33">
        <f t="shared" si="81"/>
        <v>0.20507084265473527</v>
      </c>
      <c r="Q682" s="34">
        <f t="shared" si="82"/>
        <v>1.435495898583147</v>
      </c>
      <c r="R682" s="31">
        <f t="shared" si="83"/>
        <v>275</v>
      </c>
      <c r="S682" s="34">
        <v>1.6</v>
      </c>
      <c r="T682" s="31">
        <f t="shared" si="84"/>
        <v>157.57142857142867</v>
      </c>
      <c r="U682" s="34">
        <v>1.8</v>
      </c>
      <c r="V682" s="31">
        <f t="shared" si="85"/>
        <v>349.14285714285734</v>
      </c>
      <c r="W682" s="34">
        <v>2.0699999999999998</v>
      </c>
      <c r="X682" s="31">
        <f t="shared" si="86"/>
        <v>607.76428571428573</v>
      </c>
      <c r="Y682" s="30">
        <f t="shared" si="87"/>
        <v>0.90281879598371217</v>
      </c>
    </row>
    <row r="683" spans="1:25" x14ac:dyDescent="0.45">
      <c r="A683" s="4">
        <v>2205</v>
      </c>
      <c r="B683" s="4">
        <v>680</v>
      </c>
      <c r="C683" s="3">
        <v>2</v>
      </c>
      <c r="D683" s="4" t="s">
        <v>179</v>
      </c>
      <c r="E683" s="19" t="s">
        <v>769</v>
      </c>
      <c r="F683" s="3">
        <v>51415</v>
      </c>
      <c r="G683" s="4">
        <v>1395</v>
      </c>
      <c r="H683" s="4">
        <v>1043</v>
      </c>
      <c r="I683" s="4">
        <v>759</v>
      </c>
      <c r="J683" s="4">
        <v>864</v>
      </c>
      <c r="K683" s="4">
        <v>1045</v>
      </c>
      <c r="L683" s="4">
        <v>1294</v>
      </c>
      <c r="M683" s="4">
        <v>1532</v>
      </c>
      <c r="N683" s="4">
        <v>1853</v>
      </c>
      <c r="O683" s="4">
        <f t="shared" si="80"/>
        <v>8390</v>
      </c>
      <c r="P683" s="20">
        <f t="shared" si="81"/>
        <v>0.16626936829559</v>
      </c>
      <c r="Q683" s="21">
        <f t="shared" si="82"/>
        <v>1.16388557806913</v>
      </c>
      <c r="R683" s="3">
        <f t="shared" si="83"/>
        <v>279</v>
      </c>
      <c r="S683" s="22">
        <v>1.6</v>
      </c>
      <c r="T683" s="4">
        <f t="shared" si="84"/>
        <v>522.71428571428578</v>
      </c>
      <c r="U683" s="21">
        <v>1.8</v>
      </c>
      <c r="V683" s="3">
        <f t="shared" si="85"/>
        <v>762.42857142857156</v>
      </c>
      <c r="W683" s="22">
        <v>2.0699999999999998</v>
      </c>
      <c r="X683" s="4">
        <f t="shared" si="86"/>
        <v>1086.042857142857</v>
      </c>
      <c r="Y683" s="30">
        <f t="shared" si="87"/>
        <v>0.90312124948168981</v>
      </c>
    </row>
    <row r="684" spans="1:25" x14ac:dyDescent="0.45">
      <c r="A684" s="4">
        <v>27232</v>
      </c>
      <c r="B684" s="4">
        <v>681</v>
      </c>
      <c r="C684" s="3">
        <v>2</v>
      </c>
      <c r="D684" s="4" t="s">
        <v>44</v>
      </c>
      <c r="E684" s="19" t="s">
        <v>770</v>
      </c>
      <c r="F684" s="3">
        <v>51254</v>
      </c>
      <c r="G684" s="4">
        <v>1384</v>
      </c>
      <c r="H684" s="4">
        <v>1284</v>
      </c>
      <c r="I684" s="4">
        <v>1186</v>
      </c>
      <c r="J684" s="4">
        <v>931</v>
      </c>
      <c r="K684" s="4">
        <v>1020</v>
      </c>
      <c r="L684" s="4">
        <v>1225</v>
      </c>
      <c r="M684" s="4">
        <v>1634</v>
      </c>
      <c r="N684" s="4">
        <v>2064</v>
      </c>
      <c r="O684" s="4">
        <f t="shared" si="80"/>
        <v>9344</v>
      </c>
      <c r="P684" s="20">
        <f t="shared" si="81"/>
        <v>0.14811643835616439</v>
      </c>
      <c r="Q684" s="21">
        <f t="shared" si="82"/>
        <v>1.0368150684931507</v>
      </c>
      <c r="R684" s="3">
        <f t="shared" si="83"/>
        <v>276.8</v>
      </c>
      <c r="S684" s="22">
        <v>1.6</v>
      </c>
      <c r="T684" s="4">
        <f t="shared" si="84"/>
        <v>751.77142857142871</v>
      </c>
      <c r="U684" s="21">
        <v>1.8</v>
      </c>
      <c r="V684" s="3">
        <f t="shared" si="85"/>
        <v>1018.7428571428572</v>
      </c>
      <c r="W684" s="22">
        <v>2.0699999999999998</v>
      </c>
      <c r="X684" s="4">
        <f t="shared" si="86"/>
        <v>1379.1542857142858</v>
      </c>
      <c r="Y684" s="30">
        <f t="shared" si="87"/>
        <v>0.90350533196537963</v>
      </c>
    </row>
    <row r="685" spans="1:25" x14ac:dyDescent="0.45">
      <c r="A685" s="4">
        <v>34302</v>
      </c>
      <c r="B685" s="4">
        <v>682</v>
      </c>
      <c r="C685" s="3">
        <v>3</v>
      </c>
      <c r="D685" s="4" t="s">
        <v>59</v>
      </c>
      <c r="E685" s="19" t="s">
        <v>771</v>
      </c>
      <c r="F685" s="3">
        <v>51155</v>
      </c>
      <c r="G685" s="4">
        <v>2502</v>
      </c>
      <c r="H685" s="4">
        <v>1124</v>
      </c>
      <c r="I685" s="4">
        <v>1043</v>
      </c>
      <c r="J685" s="4">
        <v>1239</v>
      </c>
      <c r="K685" s="4">
        <v>1491</v>
      </c>
      <c r="L685" s="4">
        <v>1650</v>
      </c>
      <c r="M685" s="4">
        <v>1773</v>
      </c>
      <c r="N685" s="4">
        <v>2056</v>
      </c>
      <c r="O685" s="4">
        <f t="shared" si="80"/>
        <v>10376</v>
      </c>
      <c r="P685" s="20">
        <f t="shared" si="81"/>
        <v>0.24113338473400153</v>
      </c>
      <c r="Q685" s="21">
        <f t="shared" si="82"/>
        <v>1.6879336931380107</v>
      </c>
      <c r="R685" s="3">
        <f t="shared" si="83"/>
        <v>500.4</v>
      </c>
      <c r="S685" s="22">
        <v>1.6</v>
      </c>
      <c r="T685" s="4">
        <f t="shared" si="84"/>
        <v>-130.34285714285716</v>
      </c>
      <c r="U685" s="21">
        <v>1.8</v>
      </c>
      <c r="V685" s="3">
        <f t="shared" si="85"/>
        <v>166.11428571428587</v>
      </c>
      <c r="W685" s="22">
        <v>2.0699999999999998</v>
      </c>
      <c r="X685" s="4">
        <f t="shared" si="86"/>
        <v>566.33142857142866</v>
      </c>
      <c r="Y685" s="30">
        <f t="shared" si="87"/>
        <v>0.90366305034680405</v>
      </c>
    </row>
    <row r="686" spans="1:25" x14ac:dyDescent="0.45">
      <c r="A686" s="4">
        <v>22220</v>
      </c>
      <c r="B686" s="4">
        <v>683</v>
      </c>
      <c r="C686" s="3">
        <v>2</v>
      </c>
      <c r="D686" s="4" t="s">
        <v>69</v>
      </c>
      <c r="E686" s="19" t="s">
        <v>772</v>
      </c>
      <c r="F686" s="3">
        <v>50911</v>
      </c>
      <c r="G686" s="4">
        <v>2030</v>
      </c>
      <c r="H686" s="4">
        <v>1211</v>
      </c>
      <c r="I686" s="4">
        <v>941</v>
      </c>
      <c r="J686" s="4">
        <v>1077</v>
      </c>
      <c r="K686" s="4">
        <v>1407</v>
      </c>
      <c r="L686" s="4">
        <v>1518</v>
      </c>
      <c r="M686" s="4">
        <v>1649</v>
      </c>
      <c r="N686" s="4">
        <v>1823</v>
      </c>
      <c r="O686" s="4">
        <f t="shared" si="80"/>
        <v>9626</v>
      </c>
      <c r="P686" s="20">
        <f t="shared" si="81"/>
        <v>0.21088718055266986</v>
      </c>
      <c r="Q686" s="21">
        <f t="shared" si="82"/>
        <v>1.4762102638686891</v>
      </c>
      <c r="R686" s="3">
        <f t="shared" si="83"/>
        <v>406</v>
      </c>
      <c r="S686" s="22">
        <v>1.6</v>
      </c>
      <c r="T686" s="4">
        <f t="shared" si="84"/>
        <v>170.22857142857174</v>
      </c>
      <c r="U686" s="21">
        <v>1.8</v>
      </c>
      <c r="V686" s="3">
        <f t="shared" si="85"/>
        <v>445.25714285714321</v>
      </c>
      <c r="W686" s="22">
        <v>2.0699999999999998</v>
      </c>
      <c r="X686" s="4">
        <f t="shared" si="86"/>
        <v>816.54571428571444</v>
      </c>
      <c r="Y686" s="30">
        <f t="shared" si="87"/>
        <v>0.90389045123243217</v>
      </c>
    </row>
    <row r="687" spans="1:25" x14ac:dyDescent="0.45">
      <c r="A687" s="4">
        <v>26212</v>
      </c>
      <c r="B687" s="4">
        <v>684</v>
      </c>
      <c r="C687" s="3">
        <v>2</v>
      </c>
      <c r="D687" s="4" t="s">
        <v>55</v>
      </c>
      <c r="E687" s="19" t="s">
        <v>773</v>
      </c>
      <c r="F687" s="3">
        <v>50860</v>
      </c>
      <c r="G687" s="4">
        <v>1631</v>
      </c>
      <c r="H687" s="4">
        <v>969</v>
      </c>
      <c r="I687" s="4">
        <v>587</v>
      </c>
      <c r="J687" s="4">
        <v>777</v>
      </c>
      <c r="K687" s="4">
        <v>957</v>
      </c>
      <c r="L687" s="4">
        <v>1079</v>
      </c>
      <c r="M687" s="4">
        <v>1305</v>
      </c>
      <c r="N687" s="4">
        <v>1693</v>
      </c>
      <c r="O687" s="4">
        <f t="shared" si="80"/>
        <v>7367</v>
      </c>
      <c r="P687" s="20">
        <f t="shared" si="81"/>
        <v>0.22139269716302429</v>
      </c>
      <c r="Q687" s="21">
        <f t="shared" si="82"/>
        <v>1.5497488801411701</v>
      </c>
      <c r="R687" s="3">
        <f t="shared" si="83"/>
        <v>326.2</v>
      </c>
      <c r="S687" s="22">
        <v>1.6</v>
      </c>
      <c r="T687" s="4">
        <f t="shared" si="84"/>
        <v>52.885714285714357</v>
      </c>
      <c r="U687" s="21">
        <v>1.8</v>
      </c>
      <c r="V687" s="3">
        <f t="shared" si="85"/>
        <v>263.37142857142885</v>
      </c>
      <c r="W687" s="22">
        <v>2.0699999999999998</v>
      </c>
      <c r="X687" s="4">
        <f t="shared" si="86"/>
        <v>547.52714285714274</v>
      </c>
      <c r="Y687" s="30">
        <f t="shared" si="87"/>
        <v>0.90404293278369474</v>
      </c>
    </row>
    <row r="688" spans="1:25" x14ac:dyDescent="0.45">
      <c r="A688" s="4">
        <v>45204</v>
      </c>
      <c r="B688" s="4">
        <v>685</v>
      </c>
      <c r="C688" s="3">
        <v>2</v>
      </c>
      <c r="D688" s="4" t="s">
        <v>124</v>
      </c>
      <c r="E688" s="19" t="s">
        <v>774</v>
      </c>
      <c r="F688" s="3">
        <v>50848</v>
      </c>
      <c r="G688" s="4">
        <v>1714</v>
      </c>
      <c r="H688" s="4">
        <v>943</v>
      </c>
      <c r="I688" s="4">
        <v>653</v>
      </c>
      <c r="J688" s="4">
        <v>846</v>
      </c>
      <c r="K688" s="4">
        <v>1021</v>
      </c>
      <c r="L688" s="4">
        <v>1317</v>
      </c>
      <c r="M688" s="4">
        <v>1416</v>
      </c>
      <c r="N688" s="4">
        <v>1445</v>
      </c>
      <c r="O688" s="4">
        <f t="shared" si="80"/>
        <v>7641</v>
      </c>
      <c r="P688" s="20">
        <f t="shared" si="81"/>
        <v>0.22431618898049993</v>
      </c>
      <c r="Q688" s="21">
        <f t="shared" si="82"/>
        <v>1.5702133228634996</v>
      </c>
      <c r="R688" s="3">
        <f t="shared" si="83"/>
        <v>342.8</v>
      </c>
      <c r="S688" s="22">
        <v>1.6</v>
      </c>
      <c r="T688" s="4">
        <f t="shared" si="84"/>
        <v>32.514285714285961</v>
      </c>
      <c r="U688" s="21">
        <v>1.8</v>
      </c>
      <c r="V688" s="3">
        <f t="shared" si="85"/>
        <v>250.82857142857165</v>
      </c>
      <c r="W688" s="22">
        <v>2.0699999999999998</v>
      </c>
      <c r="X688" s="4">
        <f t="shared" si="86"/>
        <v>545.55285714285719</v>
      </c>
      <c r="Y688" s="30">
        <f t="shared" si="87"/>
        <v>0.90419486451354247</v>
      </c>
    </row>
    <row r="689" spans="1:25" x14ac:dyDescent="0.45">
      <c r="A689" s="4">
        <v>43204</v>
      </c>
      <c r="B689" s="4">
        <v>686</v>
      </c>
      <c r="C689" s="3">
        <v>2</v>
      </c>
      <c r="D689" s="4" t="s">
        <v>75</v>
      </c>
      <c r="E689" s="19" t="s">
        <v>775</v>
      </c>
      <c r="F689" s="3">
        <v>50832</v>
      </c>
      <c r="G689" s="4">
        <v>1910</v>
      </c>
      <c r="H689" s="4">
        <v>1155</v>
      </c>
      <c r="I689" s="4">
        <v>886</v>
      </c>
      <c r="J689" s="4">
        <v>900</v>
      </c>
      <c r="K689" s="4">
        <v>1091</v>
      </c>
      <c r="L689" s="4">
        <v>1404</v>
      </c>
      <c r="M689" s="4">
        <v>1560</v>
      </c>
      <c r="N689" s="4">
        <v>1632</v>
      </c>
      <c r="O689" s="4">
        <f t="shared" si="80"/>
        <v>8628</v>
      </c>
      <c r="P689" s="20">
        <f t="shared" si="81"/>
        <v>0.22137227630968939</v>
      </c>
      <c r="Q689" s="21">
        <f t="shared" si="82"/>
        <v>1.5496059341678257</v>
      </c>
      <c r="R689" s="3">
        <f t="shared" si="83"/>
        <v>382</v>
      </c>
      <c r="S689" s="22">
        <v>1.6</v>
      </c>
      <c r="T689" s="4">
        <f t="shared" si="84"/>
        <v>62.11428571428587</v>
      </c>
      <c r="U689" s="21">
        <v>1.8</v>
      </c>
      <c r="V689" s="3">
        <f t="shared" si="85"/>
        <v>308.62857142857183</v>
      </c>
      <c r="W689" s="22">
        <v>2.0699999999999998</v>
      </c>
      <c r="X689" s="4">
        <f t="shared" si="86"/>
        <v>641.42285714285708</v>
      </c>
      <c r="Y689" s="30">
        <f t="shared" si="87"/>
        <v>0.90437349520527777</v>
      </c>
    </row>
    <row r="690" spans="1:25" x14ac:dyDescent="0.45">
      <c r="A690" s="4">
        <v>34209</v>
      </c>
      <c r="B690" s="4">
        <v>687</v>
      </c>
      <c r="C690" s="3">
        <v>2</v>
      </c>
      <c r="D690" s="4" t="s">
        <v>59</v>
      </c>
      <c r="E690" s="19" t="s">
        <v>776</v>
      </c>
      <c r="F690" s="3">
        <v>50681</v>
      </c>
      <c r="G690" s="4">
        <v>1691</v>
      </c>
      <c r="H690" s="4">
        <v>1036</v>
      </c>
      <c r="I690" s="4">
        <v>759</v>
      </c>
      <c r="J690" s="4">
        <v>928</v>
      </c>
      <c r="K690" s="4">
        <v>1052</v>
      </c>
      <c r="L690" s="4">
        <v>1244</v>
      </c>
      <c r="M690" s="4">
        <v>1470</v>
      </c>
      <c r="N690" s="4">
        <v>1654</v>
      </c>
      <c r="O690" s="4">
        <f t="shared" si="80"/>
        <v>8143</v>
      </c>
      <c r="P690" s="20">
        <f t="shared" si="81"/>
        <v>0.20766302345572885</v>
      </c>
      <c r="Q690" s="21">
        <f t="shared" si="82"/>
        <v>1.4536411641901019</v>
      </c>
      <c r="R690" s="3">
        <f t="shared" si="83"/>
        <v>338.2</v>
      </c>
      <c r="S690" s="22">
        <v>1.6</v>
      </c>
      <c r="T690" s="4">
        <f t="shared" si="84"/>
        <v>170.25714285714298</v>
      </c>
      <c r="U690" s="21">
        <v>1.8</v>
      </c>
      <c r="V690" s="3">
        <f t="shared" si="85"/>
        <v>402.91428571428605</v>
      </c>
      <c r="W690" s="22">
        <v>2.0699999999999998</v>
      </c>
      <c r="X690" s="4">
        <f t="shared" si="86"/>
        <v>717.00142857142873</v>
      </c>
      <c r="Y690" s="30">
        <f t="shared" si="87"/>
        <v>0.90457317387237646</v>
      </c>
    </row>
    <row r="691" spans="1:25" x14ac:dyDescent="0.45">
      <c r="A691" s="4">
        <v>8207</v>
      </c>
      <c r="B691" s="4">
        <v>688</v>
      </c>
      <c r="C691" s="3">
        <v>2</v>
      </c>
      <c r="D691" s="4" t="s">
        <v>184</v>
      </c>
      <c r="E691" s="19" t="s">
        <v>777</v>
      </c>
      <c r="F691" s="3">
        <v>50645</v>
      </c>
      <c r="G691" s="4">
        <v>1699</v>
      </c>
      <c r="H691" s="4">
        <v>1120</v>
      </c>
      <c r="I691" s="4">
        <v>912</v>
      </c>
      <c r="J691" s="4">
        <v>966</v>
      </c>
      <c r="K691" s="4">
        <v>1248</v>
      </c>
      <c r="L691" s="4">
        <v>1470</v>
      </c>
      <c r="M691" s="4">
        <v>1707</v>
      </c>
      <c r="N691" s="4">
        <v>1815</v>
      </c>
      <c r="O691" s="4">
        <f t="shared" si="80"/>
        <v>9238</v>
      </c>
      <c r="P691" s="20">
        <f t="shared" si="81"/>
        <v>0.18391426715739337</v>
      </c>
      <c r="Q691" s="21">
        <f t="shared" si="82"/>
        <v>1.2873998701017535</v>
      </c>
      <c r="R691" s="3">
        <f t="shared" si="83"/>
        <v>339.8</v>
      </c>
      <c r="S691" s="22">
        <v>1.6</v>
      </c>
      <c r="T691" s="4">
        <f t="shared" si="84"/>
        <v>412.54285714285743</v>
      </c>
      <c r="U691" s="21">
        <v>1.8</v>
      </c>
      <c r="V691" s="3">
        <f t="shared" si="85"/>
        <v>676.48571428571449</v>
      </c>
      <c r="W691" s="22">
        <v>2.0699999999999998</v>
      </c>
      <c r="X691" s="4">
        <f t="shared" si="86"/>
        <v>1032.8085714285712</v>
      </c>
      <c r="Y691" s="30">
        <f t="shared" si="87"/>
        <v>0.90486080208438979</v>
      </c>
    </row>
    <row r="692" spans="1:25" x14ac:dyDescent="0.45">
      <c r="A692" s="4">
        <v>37203</v>
      </c>
      <c r="B692" s="4">
        <v>689</v>
      </c>
      <c r="C692" s="3">
        <v>2</v>
      </c>
      <c r="D692" s="4" t="s">
        <v>115</v>
      </c>
      <c r="E692" s="19" t="s">
        <v>778</v>
      </c>
      <c r="F692" s="3">
        <v>50624</v>
      </c>
      <c r="G692" s="4">
        <v>1540</v>
      </c>
      <c r="H692" s="4">
        <v>989</v>
      </c>
      <c r="I692" s="4">
        <v>908</v>
      </c>
      <c r="J692" s="4">
        <v>997</v>
      </c>
      <c r="K692" s="4">
        <v>1045</v>
      </c>
      <c r="L692" s="4">
        <v>1248</v>
      </c>
      <c r="M692" s="4">
        <v>1642</v>
      </c>
      <c r="N692" s="4">
        <v>1909</v>
      </c>
      <c r="O692" s="4">
        <f t="shared" si="80"/>
        <v>8738</v>
      </c>
      <c r="P692" s="20">
        <f t="shared" si="81"/>
        <v>0.17624170290684368</v>
      </c>
      <c r="Q692" s="21">
        <f t="shared" si="82"/>
        <v>1.2336919203479058</v>
      </c>
      <c r="R692" s="3">
        <f t="shared" si="83"/>
        <v>308</v>
      </c>
      <c r="S692" s="22">
        <v>1.6</v>
      </c>
      <c r="T692" s="4">
        <f t="shared" si="84"/>
        <v>457.25714285714298</v>
      </c>
      <c r="U692" s="21">
        <v>1.8</v>
      </c>
      <c r="V692" s="3">
        <f t="shared" si="85"/>
        <v>706.91428571428605</v>
      </c>
      <c r="W692" s="22">
        <v>2.0699999999999998</v>
      </c>
      <c r="X692" s="4">
        <f t="shared" si="86"/>
        <v>1043.9514285714286</v>
      </c>
      <c r="Y692" s="30">
        <f t="shared" si="87"/>
        <v>0.90515153348528565</v>
      </c>
    </row>
    <row r="693" spans="1:25" x14ac:dyDescent="0.45">
      <c r="A693" s="4">
        <v>25210</v>
      </c>
      <c r="B693" s="4">
        <v>690</v>
      </c>
      <c r="C693" s="3">
        <v>2</v>
      </c>
      <c r="D693" s="4" t="s">
        <v>145</v>
      </c>
      <c r="E693" s="19" t="s">
        <v>779</v>
      </c>
      <c r="F693" s="3">
        <v>50513</v>
      </c>
      <c r="G693" s="4">
        <v>2193</v>
      </c>
      <c r="H693" s="4">
        <v>1153</v>
      </c>
      <c r="I693" s="4">
        <v>1138</v>
      </c>
      <c r="J693" s="4">
        <v>1174</v>
      </c>
      <c r="K693" s="4">
        <v>1268</v>
      </c>
      <c r="L693" s="4">
        <v>1550</v>
      </c>
      <c r="M693" s="4">
        <v>1835</v>
      </c>
      <c r="N693" s="4">
        <v>2031</v>
      </c>
      <c r="O693" s="4">
        <f t="shared" si="80"/>
        <v>10149</v>
      </c>
      <c r="P693" s="20">
        <f t="shared" si="81"/>
        <v>0.21608040201005024</v>
      </c>
      <c r="Q693" s="21">
        <f t="shared" si="82"/>
        <v>1.5125628140703518</v>
      </c>
      <c r="R693" s="3">
        <f t="shared" si="83"/>
        <v>438.6</v>
      </c>
      <c r="S693" s="22">
        <v>1.6</v>
      </c>
      <c r="T693" s="4">
        <f t="shared" si="84"/>
        <v>126.77142857142871</v>
      </c>
      <c r="U693" s="21">
        <v>1.8</v>
      </c>
      <c r="V693" s="3">
        <f t="shared" si="85"/>
        <v>416.74285714285725</v>
      </c>
      <c r="W693" s="22">
        <v>2.0699999999999998</v>
      </c>
      <c r="X693" s="4">
        <f t="shared" si="86"/>
        <v>808.20428571428556</v>
      </c>
      <c r="Y693" s="30">
        <f t="shared" si="87"/>
        <v>0.90537661135554381</v>
      </c>
    </row>
    <row r="694" spans="1:25" x14ac:dyDescent="0.45">
      <c r="A694" s="4">
        <v>3202</v>
      </c>
      <c r="B694" s="4">
        <v>691</v>
      </c>
      <c r="C694" s="3">
        <v>2</v>
      </c>
      <c r="D694" s="4" t="s">
        <v>170</v>
      </c>
      <c r="E694" s="19" t="s">
        <v>780</v>
      </c>
      <c r="F694" s="3">
        <v>50369</v>
      </c>
      <c r="G694" s="4">
        <v>1453</v>
      </c>
      <c r="H694" s="4">
        <v>915</v>
      </c>
      <c r="I694" s="4">
        <v>679</v>
      </c>
      <c r="J694" s="4">
        <v>844</v>
      </c>
      <c r="K694" s="4">
        <v>963</v>
      </c>
      <c r="L694" s="4">
        <v>1198</v>
      </c>
      <c r="M694" s="4">
        <v>1327</v>
      </c>
      <c r="N694" s="4">
        <v>1530</v>
      </c>
      <c r="O694" s="4">
        <f t="shared" si="80"/>
        <v>7456</v>
      </c>
      <c r="P694" s="20">
        <f t="shared" si="81"/>
        <v>0.19487660944206009</v>
      </c>
      <c r="Q694" s="21">
        <f t="shared" si="82"/>
        <v>1.3641362660944205</v>
      </c>
      <c r="R694" s="3">
        <f t="shared" si="83"/>
        <v>290.60000000000002</v>
      </c>
      <c r="S694" s="22">
        <v>1.6</v>
      </c>
      <c r="T694" s="4">
        <f t="shared" si="84"/>
        <v>251.22857142857151</v>
      </c>
      <c r="U694" s="21">
        <v>1.8</v>
      </c>
      <c r="V694" s="3">
        <f t="shared" si="85"/>
        <v>464.25714285714298</v>
      </c>
      <c r="W694" s="22">
        <v>2.0699999999999998</v>
      </c>
      <c r="X694" s="4">
        <f t="shared" si="86"/>
        <v>751.84571428571417</v>
      </c>
      <c r="Y694" s="30">
        <f t="shared" si="87"/>
        <v>0.90558599385341632</v>
      </c>
    </row>
    <row r="695" spans="1:25" x14ac:dyDescent="0.45">
      <c r="A695" s="4">
        <v>17202</v>
      </c>
      <c r="B695" s="4">
        <v>692</v>
      </c>
      <c r="C695" s="3">
        <v>2</v>
      </c>
      <c r="D695" s="4" t="s">
        <v>103</v>
      </c>
      <c r="E695" s="19" t="s">
        <v>781</v>
      </c>
      <c r="F695" s="3">
        <v>50300</v>
      </c>
      <c r="G695" s="4">
        <v>1325</v>
      </c>
      <c r="H695" s="4">
        <v>1078</v>
      </c>
      <c r="I695" s="4">
        <v>923</v>
      </c>
      <c r="J695" s="4">
        <v>907</v>
      </c>
      <c r="K695" s="4">
        <v>880</v>
      </c>
      <c r="L695" s="4">
        <v>1048</v>
      </c>
      <c r="M695" s="4">
        <v>1385</v>
      </c>
      <c r="N695" s="4">
        <v>1670</v>
      </c>
      <c r="O695" s="4">
        <f t="shared" si="80"/>
        <v>7891</v>
      </c>
      <c r="P695" s="20">
        <f t="shared" si="81"/>
        <v>0.16791281206437714</v>
      </c>
      <c r="Q695" s="21">
        <f t="shared" si="82"/>
        <v>1.17538968445064</v>
      </c>
      <c r="R695" s="3">
        <f t="shared" si="83"/>
        <v>265</v>
      </c>
      <c r="S695" s="22">
        <v>1.6</v>
      </c>
      <c r="T695" s="4">
        <f t="shared" si="84"/>
        <v>478.65714285714307</v>
      </c>
      <c r="U695" s="21">
        <v>1.8</v>
      </c>
      <c r="V695" s="3">
        <f t="shared" si="85"/>
        <v>704.11428571428587</v>
      </c>
      <c r="W695" s="22">
        <v>2.0699999999999998</v>
      </c>
      <c r="X695" s="4">
        <f t="shared" si="86"/>
        <v>1008.4814285714283</v>
      </c>
      <c r="Y695" s="30">
        <f t="shared" si="87"/>
        <v>0.90586684716754728</v>
      </c>
    </row>
    <row r="696" spans="1:25" x14ac:dyDescent="0.45">
      <c r="A696" s="4">
        <v>40228</v>
      </c>
      <c r="B696" s="4">
        <v>693</v>
      </c>
      <c r="C696" s="3">
        <v>2</v>
      </c>
      <c r="D696" s="4" t="s">
        <v>50</v>
      </c>
      <c r="E696" s="19" t="s">
        <v>782</v>
      </c>
      <c r="F696" s="3">
        <v>50273</v>
      </c>
      <c r="G696" s="4">
        <v>1707</v>
      </c>
      <c r="H696" s="4">
        <v>1046</v>
      </c>
      <c r="I696" s="4">
        <v>1008</v>
      </c>
      <c r="J696" s="4">
        <v>961</v>
      </c>
      <c r="K696" s="4">
        <v>1098</v>
      </c>
      <c r="L696" s="4">
        <v>1365</v>
      </c>
      <c r="M696" s="4">
        <v>1498</v>
      </c>
      <c r="N696" s="4">
        <v>1566</v>
      </c>
      <c r="O696" s="4">
        <f t="shared" si="80"/>
        <v>8542</v>
      </c>
      <c r="P696" s="20">
        <f t="shared" si="81"/>
        <v>0.19983610395691875</v>
      </c>
      <c r="Q696" s="21">
        <f t="shared" si="82"/>
        <v>1.3988527276984313</v>
      </c>
      <c r="R696" s="3">
        <f t="shared" si="83"/>
        <v>341.4</v>
      </c>
      <c r="S696" s="22">
        <v>1.6</v>
      </c>
      <c r="T696" s="4">
        <f t="shared" si="84"/>
        <v>245.45714285714303</v>
      </c>
      <c r="U696" s="21">
        <v>1.8</v>
      </c>
      <c r="V696" s="3">
        <f t="shared" si="85"/>
        <v>489.51428571428596</v>
      </c>
      <c r="W696" s="22">
        <v>2.0699999999999998</v>
      </c>
      <c r="X696" s="4">
        <f t="shared" si="86"/>
        <v>818.99142857142851</v>
      </c>
      <c r="Y696" s="30">
        <f t="shared" si="87"/>
        <v>0.90609492916335066</v>
      </c>
    </row>
    <row r="697" spans="1:25" x14ac:dyDescent="0.45">
      <c r="A697" s="4">
        <v>40231</v>
      </c>
      <c r="B697" s="4">
        <v>694</v>
      </c>
      <c r="C697" s="3">
        <v>2</v>
      </c>
      <c r="D697" s="4" t="s">
        <v>50</v>
      </c>
      <c r="E697" s="19" t="s">
        <v>783</v>
      </c>
      <c r="F697" s="3">
        <v>50112</v>
      </c>
      <c r="G697" s="4">
        <v>2389</v>
      </c>
      <c r="H697" s="4">
        <v>1329</v>
      </c>
      <c r="I697" s="4">
        <v>1203</v>
      </c>
      <c r="J697" s="4">
        <v>1070</v>
      </c>
      <c r="K697" s="4">
        <v>1315</v>
      </c>
      <c r="L697" s="4">
        <v>1629</v>
      </c>
      <c r="M697" s="4">
        <v>1915</v>
      </c>
      <c r="N697" s="4">
        <v>2163</v>
      </c>
      <c r="O697" s="4">
        <f t="shared" si="80"/>
        <v>10624</v>
      </c>
      <c r="P697" s="20">
        <f t="shared" si="81"/>
        <v>0.22486822289156627</v>
      </c>
      <c r="Q697" s="21">
        <f t="shared" si="82"/>
        <v>1.5740775602409638</v>
      </c>
      <c r="R697" s="3">
        <f t="shared" si="83"/>
        <v>477.8</v>
      </c>
      <c r="S697" s="22">
        <v>1.6</v>
      </c>
      <c r="T697" s="4">
        <f t="shared" si="84"/>
        <v>39.342857142857156</v>
      </c>
      <c r="U697" s="21">
        <v>1.8</v>
      </c>
      <c r="V697" s="3">
        <f t="shared" si="85"/>
        <v>342.88571428571458</v>
      </c>
      <c r="W697" s="22">
        <v>2.0699999999999998</v>
      </c>
      <c r="X697" s="4">
        <f t="shared" si="86"/>
        <v>752.66857142857134</v>
      </c>
      <c r="Y697" s="30">
        <f t="shared" si="87"/>
        <v>0.90630454081978684</v>
      </c>
    </row>
    <row r="698" spans="1:25" x14ac:dyDescent="0.45">
      <c r="A698" s="4">
        <v>11240</v>
      </c>
      <c r="B698" s="4">
        <v>695</v>
      </c>
      <c r="C698" s="3">
        <v>2</v>
      </c>
      <c r="D698" s="4" t="s">
        <v>57</v>
      </c>
      <c r="E698" s="19" t="s">
        <v>784</v>
      </c>
      <c r="F698" s="3">
        <v>50066</v>
      </c>
      <c r="G698" s="4">
        <v>1205</v>
      </c>
      <c r="H698" s="4">
        <v>952</v>
      </c>
      <c r="I698" s="4">
        <v>987</v>
      </c>
      <c r="J698" s="4">
        <v>922</v>
      </c>
      <c r="K698" s="4">
        <v>975</v>
      </c>
      <c r="L698" s="4">
        <v>1234</v>
      </c>
      <c r="M698" s="4">
        <v>1542</v>
      </c>
      <c r="N698" s="4">
        <v>1817</v>
      </c>
      <c r="O698" s="4">
        <f t="shared" si="80"/>
        <v>8429</v>
      </c>
      <c r="P698" s="20">
        <f t="shared" si="81"/>
        <v>0.14295883260173212</v>
      </c>
      <c r="Q698" s="21">
        <f t="shared" si="82"/>
        <v>1.0007118282121248</v>
      </c>
      <c r="R698" s="3">
        <f t="shared" si="83"/>
        <v>241</v>
      </c>
      <c r="S698" s="22">
        <v>1.6</v>
      </c>
      <c r="T698" s="4">
        <f t="shared" si="84"/>
        <v>721.6285714285716</v>
      </c>
      <c r="U698" s="21">
        <v>1.8</v>
      </c>
      <c r="V698" s="3">
        <f t="shared" si="85"/>
        <v>962.45714285714303</v>
      </c>
      <c r="W698" s="22">
        <v>2.0699999999999998</v>
      </c>
      <c r="X698" s="4">
        <f t="shared" si="86"/>
        <v>1287.5757142857142</v>
      </c>
      <c r="Y698" s="30">
        <f t="shared" si="87"/>
        <v>0.90666311946715372</v>
      </c>
    </row>
    <row r="699" spans="1:25" x14ac:dyDescent="0.45">
      <c r="A699" s="4">
        <v>5202</v>
      </c>
      <c r="B699" s="4">
        <v>696</v>
      </c>
      <c r="C699" s="3">
        <v>2</v>
      </c>
      <c r="D699" s="4" t="s">
        <v>162</v>
      </c>
      <c r="E699" s="19" t="s">
        <v>785</v>
      </c>
      <c r="F699" s="3">
        <v>49968</v>
      </c>
      <c r="G699" s="4">
        <v>1089</v>
      </c>
      <c r="H699" s="4">
        <v>880</v>
      </c>
      <c r="I699" s="4">
        <v>580</v>
      </c>
      <c r="J699" s="4">
        <v>693</v>
      </c>
      <c r="K699" s="4">
        <v>837</v>
      </c>
      <c r="L699" s="4">
        <v>1099</v>
      </c>
      <c r="M699" s="4">
        <v>1427</v>
      </c>
      <c r="N699" s="4">
        <v>1623</v>
      </c>
      <c r="O699" s="4">
        <f t="shared" si="80"/>
        <v>7139</v>
      </c>
      <c r="P699" s="20">
        <f t="shared" si="81"/>
        <v>0.15254237288135594</v>
      </c>
      <c r="Q699" s="21">
        <f t="shared" si="82"/>
        <v>1.0677966101694916</v>
      </c>
      <c r="R699" s="3">
        <f t="shared" si="83"/>
        <v>217.8</v>
      </c>
      <c r="S699" s="22">
        <v>1.6</v>
      </c>
      <c r="T699" s="4">
        <f t="shared" si="84"/>
        <v>542.77142857142871</v>
      </c>
      <c r="U699" s="21">
        <v>1.8</v>
      </c>
      <c r="V699" s="3">
        <f t="shared" si="85"/>
        <v>746.74285714285725</v>
      </c>
      <c r="W699" s="22">
        <v>2.0699999999999998</v>
      </c>
      <c r="X699" s="4">
        <f t="shared" si="86"/>
        <v>1022.1042857142857</v>
      </c>
      <c r="Y699" s="30">
        <f t="shared" si="87"/>
        <v>0.90694776662861609</v>
      </c>
    </row>
    <row r="700" spans="1:25" x14ac:dyDescent="0.45">
      <c r="A700" s="4">
        <v>8235</v>
      </c>
      <c r="B700" s="4">
        <v>697</v>
      </c>
      <c r="C700" s="3">
        <v>2</v>
      </c>
      <c r="D700" s="4" t="s">
        <v>184</v>
      </c>
      <c r="E700" s="19" t="s">
        <v>786</v>
      </c>
      <c r="F700" s="3">
        <v>49872</v>
      </c>
      <c r="G700" s="4">
        <v>2300</v>
      </c>
      <c r="H700" s="4">
        <v>911</v>
      </c>
      <c r="I700" s="4">
        <v>907</v>
      </c>
      <c r="J700" s="4">
        <v>1105</v>
      </c>
      <c r="K700" s="4">
        <v>1413</v>
      </c>
      <c r="L700" s="4">
        <v>1776</v>
      </c>
      <c r="M700" s="4">
        <v>1950</v>
      </c>
      <c r="N700" s="4">
        <v>1820</v>
      </c>
      <c r="O700" s="4">
        <f t="shared" si="80"/>
        <v>9882</v>
      </c>
      <c r="P700" s="20">
        <f t="shared" si="81"/>
        <v>0.23274640760979559</v>
      </c>
      <c r="Q700" s="21">
        <f t="shared" si="82"/>
        <v>1.6292248532685691</v>
      </c>
      <c r="R700" s="3">
        <f t="shared" si="83"/>
        <v>460</v>
      </c>
      <c r="S700" s="22">
        <v>1.6</v>
      </c>
      <c r="T700" s="4">
        <f t="shared" si="84"/>
        <v>-41.257142857142753</v>
      </c>
      <c r="U700" s="21">
        <v>1.8</v>
      </c>
      <c r="V700" s="3">
        <f t="shared" si="85"/>
        <v>241.0857142857144</v>
      </c>
      <c r="W700" s="22">
        <v>2.0699999999999998</v>
      </c>
      <c r="X700" s="4">
        <f t="shared" si="86"/>
        <v>622.24857142857127</v>
      </c>
      <c r="Y700" s="30">
        <f t="shared" si="87"/>
        <v>0.90712105744840499</v>
      </c>
    </row>
    <row r="701" spans="1:25" x14ac:dyDescent="0.45">
      <c r="A701" s="4">
        <v>24210</v>
      </c>
      <c r="B701" s="4">
        <v>698</v>
      </c>
      <c r="C701" s="3">
        <v>2</v>
      </c>
      <c r="D701" s="4" t="s">
        <v>164</v>
      </c>
      <c r="E701" s="19" t="s">
        <v>787</v>
      </c>
      <c r="F701" s="3">
        <v>49835</v>
      </c>
      <c r="G701" s="4">
        <v>2015</v>
      </c>
      <c r="H701" s="4">
        <v>1109</v>
      </c>
      <c r="I701" s="4">
        <v>1041</v>
      </c>
      <c r="J701" s="4">
        <v>1050</v>
      </c>
      <c r="K701" s="4">
        <v>1376</v>
      </c>
      <c r="L701" s="4">
        <v>1566</v>
      </c>
      <c r="M701" s="4">
        <v>1623</v>
      </c>
      <c r="N701" s="4">
        <v>1767</v>
      </c>
      <c r="O701" s="4">
        <f t="shared" si="80"/>
        <v>9532</v>
      </c>
      <c r="P701" s="20">
        <f t="shared" si="81"/>
        <v>0.21139320184641208</v>
      </c>
      <c r="Q701" s="21">
        <f t="shared" si="82"/>
        <v>1.4797524129248845</v>
      </c>
      <c r="R701" s="3">
        <f t="shared" si="83"/>
        <v>403</v>
      </c>
      <c r="S701" s="22">
        <v>1.6</v>
      </c>
      <c r="T701" s="4">
        <f t="shared" si="84"/>
        <v>163.74285714285725</v>
      </c>
      <c r="U701" s="21">
        <v>1.8</v>
      </c>
      <c r="V701" s="3">
        <f t="shared" si="85"/>
        <v>436.0857142857144</v>
      </c>
      <c r="W701" s="22">
        <v>2.0699999999999998</v>
      </c>
      <c r="X701" s="4">
        <f t="shared" si="86"/>
        <v>803.74857142857127</v>
      </c>
      <c r="Y701" s="30">
        <f t="shared" si="87"/>
        <v>0.90734489444095479</v>
      </c>
    </row>
    <row r="702" spans="1:25" x14ac:dyDescent="0.45">
      <c r="A702" s="4">
        <v>15210</v>
      </c>
      <c r="B702" s="4">
        <v>699</v>
      </c>
      <c r="C702" s="3">
        <v>2</v>
      </c>
      <c r="D702" s="4" t="s">
        <v>71</v>
      </c>
      <c r="E702" s="19" t="s">
        <v>788</v>
      </c>
      <c r="F702" s="3">
        <v>49820</v>
      </c>
      <c r="G702" s="4">
        <v>1411</v>
      </c>
      <c r="H702" s="4">
        <v>931</v>
      </c>
      <c r="I702" s="4">
        <v>558</v>
      </c>
      <c r="J702" s="4">
        <v>732</v>
      </c>
      <c r="K702" s="4">
        <v>881</v>
      </c>
      <c r="L702" s="4">
        <v>1108</v>
      </c>
      <c r="M702" s="4">
        <v>1369</v>
      </c>
      <c r="N702" s="4">
        <v>1568</v>
      </c>
      <c r="O702" s="4">
        <f t="shared" si="80"/>
        <v>7147</v>
      </c>
      <c r="P702" s="20">
        <f t="shared" si="81"/>
        <v>0.1974254932139359</v>
      </c>
      <c r="Q702" s="21">
        <f t="shared" si="82"/>
        <v>1.3819784524975514</v>
      </c>
      <c r="R702" s="3">
        <f t="shared" si="83"/>
        <v>282.2</v>
      </c>
      <c r="S702" s="22">
        <v>1.6</v>
      </c>
      <c r="T702" s="4">
        <f t="shared" si="84"/>
        <v>222.60000000000014</v>
      </c>
      <c r="U702" s="21">
        <v>1.8</v>
      </c>
      <c r="V702" s="3">
        <f t="shared" si="85"/>
        <v>426.80000000000018</v>
      </c>
      <c r="W702" s="22">
        <v>2.0699999999999998</v>
      </c>
      <c r="X702" s="4">
        <f t="shared" si="86"/>
        <v>702.4699999999998</v>
      </c>
      <c r="Y702" s="30">
        <f t="shared" si="87"/>
        <v>0.90754052623147474</v>
      </c>
    </row>
    <row r="703" spans="1:25" x14ac:dyDescent="0.45">
      <c r="A703" s="4">
        <v>35210</v>
      </c>
      <c r="B703" s="4">
        <v>700</v>
      </c>
      <c r="C703" s="3">
        <v>2</v>
      </c>
      <c r="D703" s="4" t="s">
        <v>198</v>
      </c>
      <c r="E703" s="19" t="s">
        <v>789</v>
      </c>
      <c r="F703" s="3">
        <v>49798</v>
      </c>
      <c r="G703" s="4">
        <v>1649</v>
      </c>
      <c r="H703" s="4">
        <v>996</v>
      </c>
      <c r="I703" s="4">
        <v>740</v>
      </c>
      <c r="J703" s="4">
        <v>914</v>
      </c>
      <c r="K703" s="4">
        <v>989</v>
      </c>
      <c r="L703" s="4">
        <v>1140</v>
      </c>
      <c r="M703" s="4">
        <v>1514</v>
      </c>
      <c r="N703" s="4">
        <v>1928</v>
      </c>
      <c r="O703" s="4">
        <f t="shared" si="80"/>
        <v>8221</v>
      </c>
      <c r="P703" s="20">
        <f t="shared" si="81"/>
        <v>0.20058387057535579</v>
      </c>
      <c r="Q703" s="21">
        <f t="shared" si="82"/>
        <v>1.4040870940274905</v>
      </c>
      <c r="R703" s="3">
        <f t="shared" si="83"/>
        <v>329.8</v>
      </c>
      <c r="S703" s="22">
        <v>1.6</v>
      </c>
      <c r="T703" s="4">
        <f t="shared" si="84"/>
        <v>230.0857142857144</v>
      </c>
      <c r="U703" s="21">
        <v>1.8</v>
      </c>
      <c r="V703" s="3">
        <f t="shared" si="85"/>
        <v>464.97142857142899</v>
      </c>
      <c r="W703" s="22">
        <v>2.0699999999999998</v>
      </c>
      <c r="X703" s="4">
        <f t="shared" si="86"/>
        <v>782.0671428571427</v>
      </c>
      <c r="Y703" s="30">
        <f t="shared" si="87"/>
        <v>0.90775832513457955</v>
      </c>
    </row>
    <row r="704" spans="1:25" x14ac:dyDescent="0.45">
      <c r="A704" s="4">
        <v>12233</v>
      </c>
      <c r="B704" s="4">
        <v>701</v>
      </c>
      <c r="C704" s="3">
        <v>2</v>
      </c>
      <c r="D704" s="4" t="s">
        <v>63</v>
      </c>
      <c r="E704" s="19" t="s">
        <v>790</v>
      </c>
      <c r="F704" s="3">
        <v>49735</v>
      </c>
      <c r="G704" s="4">
        <v>1574</v>
      </c>
      <c r="H704" s="4">
        <v>1090</v>
      </c>
      <c r="I704" s="4">
        <v>1209</v>
      </c>
      <c r="J704" s="4">
        <v>1223</v>
      </c>
      <c r="K704" s="4">
        <v>1292</v>
      </c>
      <c r="L704" s="4">
        <v>1454</v>
      </c>
      <c r="M704" s="4">
        <v>1604</v>
      </c>
      <c r="N704" s="4">
        <v>1873</v>
      </c>
      <c r="O704" s="4">
        <f t="shared" si="80"/>
        <v>9745</v>
      </c>
      <c r="P704" s="20">
        <f t="shared" si="81"/>
        <v>0.16151872755259108</v>
      </c>
      <c r="Q704" s="21">
        <f t="shared" si="82"/>
        <v>1.1306310928681376</v>
      </c>
      <c r="R704" s="3">
        <f t="shared" si="83"/>
        <v>314.8</v>
      </c>
      <c r="S704" s="22">
        <v>1.6</v>
      </c>
      <c r="T704" s="4">
        <f t="shared" si="84"/>
        <v>653.42857142857156</v>
      </c>
      <c r="U704" s="21">
        <v>1.8</v>
      </c>
      <c r="V704" s="3">
        <f t="shared" si="85"/>
        <v>931.85714285714312</v>
      </c>
      <c r="W704" s="22">
        <v>2.0699999999999998</v>
      </c>
      <c r="X704" s="4">
        <f t="shared" si="86"/>
        <v>1307.735714285714</v>
      </c>
      <c r="Y704" s="30">
        <f t="shared" si="87"/>
        <v>0.90812251816675549</v>
      </c>
    </row>
    <row r="705" spans="1:25" x14ac:dyDescent="0.45">
      <c r="A705" s="4">
        <v>10212</v>
      </c>
      <c r="B705" s="4">
        <v>702</v>
      </c>
      <c r="C705" s="3">
        <v>2</v>
      </c>
      <c r="D705" s="4" t="s">
        <v>131</v>
      </c>
      <c r="E705" s="19" t="s">
        <v>791</v>
      </c>
      <c r="F705" s="3">
        <v>49648</v>
      </c>
      <c r="G705" s="4">
        <v>1623</v>
      </c>
      <c r="H705" s="4">
        <v>1193</v>
      </c>
      <c r="I705" s="4">
        <v>1090</v>
      </c>
      <c r="J705" s="4">
        <v>977</v>
      </c>
      <c r="K705" s="4">
        <v>1036</v>
      </c>
      <c r="L705" s="4">
        <v>1376</v>
      </c>
      <c r="M705" s="4">
        <v>1688</v>
      </c>
      <c r="N705" s="4">
        <v>1998</v>
      </c>
      <c r="O705" s="4">
        <f t="shared" si="80"/>
        <v>9358</v>
      </c>
      <c r="P705" s="20">
        <f t="shared" si="81"/>
        <v>0.17343449455011756</v>
      </c>
      <c r="Q705" s="21">
        <f t="shared" si="82"/>
        <v>1.2140414618508228</v>
      </c>
      <c r="R705" s="3">
        <f t="shared" si="83"/>
        <v>324.60000000000002</v>
      </c>
      <c r="S705" s="22">
        <v>1.6</v>
      </c>
      <c r="T705" s="4">
        <f t="shared" si="84"/>
        <v>515.97142857142899</v>
      </c>
      <c r="U705" s="21">
        <v>1.8</v>
      </c>
      <c r="V705" s="3">
        <f t="shared" si="85"/>
        <v>783.34285714285761</v>
      </c>
      <c r="W705" s="22">
        <v>2.0699999999999998</v>
      </c>
      <c r="X705" s="4">
        <f t="shared" si="86"/>
        <v>1144.2942857142857</v>
      </c>
      <c r="Y705" s="30">
        <f t="shared" si="87"/>
        <v>0.90844119418138403</v>
      </c>
    </row>
    <row r="706" spans="1:25" x14ac:dyDescent="0.45">
      <c r="A706" s="4">
        <v>23442</v>
      </c>
      <c r="B706" s="4">
        <v>703</v>
      </c>
      <c r="C706" s="3">
        <v>3</v>
      </c>
      <c r="D706" s="4" t="s">
        <v>46</v>
      </c>
      <c r="E706" s="19" t="s">
        <v>792</v>
      </c>
      <c r="F706" s="3">
        <v>49596</v>
      </c>
      <c r="G706" s="4">
        <v>2033</v>
      </c>
      <c r="H706" s="4">
        <v>1161</v>
      </c>
      <c r="I706" s="4">
        <v>1292</v>
      </c>
      <c r="J706" s="4">
        <v>1232</v>
      </c>
      <c r="K706" s="4">
        <v>1298</v>
      </c>
      <c r="L706" s="4">
        <v>1408</v>
      </c>
      <c r="M706" s="4">
        <v>1579</v>
      </c>
      <c r="N706" s="4">
        <v>2027</v>
      </c>
      <c r="O706" s="4">
        <f t="shared" si="80"/>
        <v>9997</v>
      </c>
      <c r="P706" s="20">
        <f t="shared" si="81"/>
        <v>0.20336100830249074</v>
      </c>
      <c r="Q706" s="21">
        <f t="shared" si="82"/>
        <v>1.4235270581174351</v>
      </c>
      <c r="R706" s="3">
        <f t="shared" si="83"/>
        <v>406.6</v>
      </c>
      <c r="S706" s="22">
        <v>1.6</v>
      </c>
      <c r="T706" s="4">
        <f t="shared" si="84"/>
        <v>252.02857142857147</v>
      </c>
      <c r="U706" s="21">
        <v>1.8</v>
      </c>
      <c r="V706" s="3">
        <f t="shared" si="85"/>
        <v>537.6571428571433</v>
      </c>
      <c r="W706" s="22">
        <v>2.0699999999999998</v>
      </c>
      <c r="X706" s="4">
        <f t="shared" si="86"/>
        <v>923.25571428571402</v>
      </c>
      <c r="Y706" s="30">
        <f t="shared" si="87"/>
        <v>0.90869831287469982</v>
      </c>
    </row>
    <row r="707" spans="1:25" x14ac:dyDescent="0.45">
      <c r="A707" s="4">
        <v>20207</v>
      </c>
      <c r="B707" s="4">
        <v>704</v>
      </c>
      <c r="C707" s="3">
        <v>2</v>
      </c>
      <c r="D707" s="4" t="s">
        <v>133</v>
      </c>
      <c r="E707" s="19" t="s">
        <v>793</v>
      </c>
      <c r="F707" s="3">
        <v>49559</v>
      </c>
      <c r="G707" s="4">
        <v>1686</v>
      </c>
      <c r="H707" s="4">
        <v>1049</v>
      </c>
      <c r="I707" s="4">
        <v>896</v>
      </c>
      <c r="J707" s="4">
        <v>944</v>
      </c>
      <c r="K707" s="4">
        <v>1073</v>
      </c>
      <c r="L707" s="4">
        <v>1211</v>
      </c>
      <c r="M707" s="4">
        <v>1617</v>
      </c>
      <c r="N707" s="4">
        <v>1840</v>
      </c>
      <c r="O707" s="4">
        <f t="shared" si="80"/>
        <v>8630</v>
      </c>
      <c r="P707" s="20">
        <f t="shared" si="81"/>
        <v>0.19536500579374275</v>
      </c>
      <c r="Q707" s="21">
        <f t="shared" si="82"/>
        <v>1.3675550405561991</v>
      </c>
      <c r="R707" s="3">
        <f t="shared" si="83"/>
        <v>337.2</v>
      </c>
      <c r="S707" s="22">
        <v>1.6</v>
      </c>
      <c r="T707" s="4">
        <f t="shared" si="84"/>
        <v>286.57142857142867</v>
      </c>
      <c r="U707" s="21">
        <v>1.8</v>
      </c>
      <c r="V707" s="3">
        <f t="shared" si="85"/>
        <v>533.14285714285734</v>
      </c>
      <c r="W707" s="22">
        <v>2.0699999999999998</v>
      </c>
      <c r="X707" s="4">
        <f t="shared" si="86"/>
        <v>866.01428571428551</v>
      </c>
      <c r="Y707" s="30">
        <f t="shared" si="87"/>
        <v>0.90893949032758781</v>
      </c>
    </row>
    <row r="708" spans="1:25" x14ac:dyDescent="0.45">
      <c r="A708" s="4">
        <v>43208</v>
      </c>
      <c r="B708" s="4">
        <v>705</v>
      </c>
      <c r="C708" s="3">
        <v>2</v>
      </c>
      <c r="D708" s="4" t="s">
        <v>75</v>
      </c>
      <c r="E708" s="19" t="s">
        <v>794</v>
      </c>
      <c r="F708" s="3">
        <v>49025</v>
      </c>
      <c r="G708" s="4">
        <v>1735</v>
      </c>
      <c r="H708" s="4">
        <v>968</v>
      </c>
      <c r="I708" s="4">
        <v>741</v>
      </c>
      <c r="J708" s="4">
        <v>897</v>
      </c>
      <c r="K708" s="4">
        <v>1054</v>
      </c>
      <c r="L708" s="4">
        <v>1234</v>
      </c>
      <c r="M708" s="4">
        <v>1282</v>
      </c>
      <c r="N708" s="4">
        <v>1380</v>
      </c>
      <c r="O708" s="4">
        <f t="shared" si="80"/>
        <v>7556</v>
      </c>
      <c r="P708" s="20">
        <f t="shared" si="81"/>
        <v>0.22961884595023821</v>
      </c>
      <c r="Q708" s="21">
        <f t="shared" si="82"/>
        <v>1.6073319216516675</v>
      </c>
      <c r="R708" s="3">
        <f t="shared" si="83"/>
        <v>347</v>
      </c>
      <c r="S708" s="22">
        <v>1.6</v>
      </c>
      <c r="T708" s="4">
        <f t="shared" si="84"/>
        <v>-7.9142857142855974</v>
      </c>
      <c r="U708" s="21">
        <v>1.8</v>
      </c>
      <c r="V708" s="3">
        <f t="shared" si="85"/>
        <v>207.97142857142876</v>
      </c>
      <c r="W708" s="22">
        <v>2.0699999999999998</v>
      </c>
      <c r="X708" s="4">
        <f t="shared" si="86"/>
        <v>499.41714285714261</v>
      </c>
      <c r="Y708" s="30">
        <f t="shared" si="87"/>
        <v>0.90907857366192735</v>
      </c>
    </row>
    <row r="709" spans="1:25" x14ac:dyDescent="0.45">
      <c r="A709" s="4">
        <v>8236</v>
      </c>
      <c r="B709" s="4">
        <v>706</v>
      </c>
      <c r="C709" s="3">
        <v>2</v>
      </c>
      <c r="D709" s="4" t="s">
        <v>184</v>
      </c>
      <c r="E709" s="19" t="s">
        <v>795</v>
      </c>
      <c r="F709" s="3">
        <v>48870</v>
      </c>
      <c r="G709" s="4">
        <v>1627</v>
      </c>
      <c r="H709" s="4">
        <v>1122</v>
      </c>
      <c r="I709" s="4">
        <v>1004</v>
      </c>
      <c r="J709" s="4">
        <v>1032</v>
      </c>
      <c r="K709" s="4">
        <v>1152</v>
      </c>
      <c r="L709" s="4">
        <v>1276</v>
      </c>
      <c r="M709" s="4">
        <v>1467</v>
      </c>
      <c r="N709" s="4">
        <v>1754</v>
      </c>
      <c r="O709" s="4">
        <f t="shared" ref="O709:O772" si="88">SUM(H709:N709)</f>
        <v>8807</v>
      </c>
      <c r="P709" s="20">
        <f t="shared" ref="P709:P772" si="89">+G709/O709</f>
        <v>0.18473941183149767</v>
      </c>
      <c r="Q709" s="21">
        <f t="shared" ref="Q709:Q772" si="90">+P709*7</f>
        <v>1.2931758828204836</v>
      </c>
      <c r="R709" s="3">
        <f t="shared" ref="R709:R772" si="91">+G709/5</f>
        <v>325.39999999999998</v>
      </c>
      <c r="S709" s="22">
        <v>1.6</v>
      </c>
      <c r="T709" s="4">
        <f t="shared" si="84"/>
        <v>386.02857142857169</v>
      </c>
      <c r="U709" s="21">
        <v>1.8</v>
      </c>
      <c r="V709" s="3">
        <f t="shared" si="85"/>
        <v>637.6571428571433</v>
      </c>
      <c r="W709" s="22">
        <v>2.0699999999999998</v>
      </c>
      <c r="X709" s="4">
        <f t="shared" si="86"/>
        <v>977.35571428571438</v>
      </c>
      <c r="Y709" s="30">
        <f t="shared" si="87"/>
        <v>0.90935075873511295</v>
      </c>
    </row>
    <row r="710" spans="1:25" x14ac:dyDescent="0.45">
      <c r="A710" s="4">
        <v>40211</v>
      </c>
      <c r="B710" s="4">
        <v>707</v>
      </c>
      <c r="C710" s="3">
        <v>2</v>
      </c>
      <c r="D710" s="4" t="s">
        <v>50</v>
      </c>
      <c r="E710" s="19" t="s">
        <v>796</v>
      </c>
      <c r="F710" s="3">
        <v>48827</v>
      </c>
      <c r="G710" s="4">
        <v>2250</v>
      </c>
      <c r="H710" s="4">
        <v>1215</v>
      </c>
      <c r="I710" s="4">
        <v>1098</v>
      </c>
      <c r="J710" s="4">
        <v>1132</v>
      </c>
      <c r="K710" s="4">
        <v>1350</v>
      </c>
      <c r="L710" s="4">
        <v>1478</v>
      </c>
      <c r="M710" s="4">
        <v>1648</v>
      </c>
      <c r="N710" s="4">
        <v>1705</v>
      </c>
      <c r="O710" s="4">
        <f t="shared" si="88"/>
        <v>9626</v>
      </c>
      <c r="P710" s="20">
        <f t="shared" si="89"/>
        <v>0.23374194888842717</v>
      </c>
      <c r="Q710" s="21">
        <f t="shared" si="90"/>
        <v>1.6361936422189902</v>
      </c>
      <c r="R710" s="3">
        <f t="shared" si="91"/>
        <v>450</v>
      </c>
      <c r="S710" s="22">
        <v>1.6</v>
      </c>
      <c r="T710" s="4">
        <f t="shared" ref="T710:T773" si="92">(S710/7*$O710)-G710</f>
        <v>-49.77142857142826</v>
      </c>
      <c r="U710" s="21">
        <v>1.8</v>
      </c>
      <c r="V710" s="3">
        <f t="shared" ref="V710:V773" si="93">(U710/7*$O710)-G710</f>
        <v>225.25714285714321</v>
      </c>
      <c r="W710" s="22">
        <v>2.0699999999999998</v>
      </c>
      <c r="X710" s="4">
        <f t="shared" ref="X710:X773" si="94">(W710/7*$O710)-G710</f>
        <v>596.54571428571444</v>
      </c>
      <c r="Y710" s="30">
        <f t="shared" ref="Y710:Y773" si="95">Y709+X710/$X$1908</f>
        <v>0.90951689153254589</v>
      </c>
    </row>
    <row r="711" spans="1:25" x14ac:dyDescent="0.45">
      <c r="A711" s="4">
        <v>20206</v>
      </c>
      <c r="B711" s="4">
        <v>708</v>
      </c>
      <c r="C711" s="3">
        <v>2</v>
      </c>
      <c r="D711" s="4" t="s">
        <v>133</v>
      </c>
      <c r="E711" s="19" t="s">
        <v>797</v>
      </c>
      <c r="F711" s="3">
        <v>48729</v>
      </c>
      <c r="G711" s="4">
        <v>1810</v>
      </c>
      <c r="H711" s="4">
        <v>1064</v>
      </c>
      <c r="I711" s="4">
        <v>1006</v>
      </c>
      <c r="J711" s="4">
        <v>1098</v>
      </c>
      <c r="K711" s="4">
        <v>1156</v>
      </c>
      <c r="L711" s="4">
        <v>1231</v>
      </c>
      <c r="M711" s="4">
        <v>1548</v>
      </c>
      <c r="N711" s="4">
        <v>1885</v>
      </c>
      <c r="O711" s="4">
        <f t="shared" si="88"/>
        <v>8988</v>
      </c>
      <c r="P711" s="20">
        <f t="shared" si="89"/>
        <v>0.20137961726746773</v>
      </c>
      <c r="Q711" s="21">
        <f t="shared" si="90"/>
        <v>1.409657320872274</v>
      </c>
      <c r="R711" s="3">
        <f t="shared" si="91"/>
        <v>362</v>
      </c>
      <c r="S711" s="22">
        <v>1.6</v>
      </c>
      <c r="T711" s="4">
        <f t="shared" si="92"/>
        <v>244.40000000000009</v>
      </c>
      <c r="U711" s="21">
        <v>1.8</v>
      </c>
      <c r="V711" s="3">
        <f t="shared" si="93"/>
        <v>501.20000000000027</v>
      </c>
      <c r="W711" s="22">
        <v>2.0699999999999998</v>
      </c>
      <c r="X711" s="4">
        <f t="shared" si="94"/>
        <v>847.88000000000011</v>
      </c>
      <c r="Y711" s="30">
        <f t="shared" si="95"/>
        <v>0.90975301874444969</v>
      </c>
    </row>
    <row r="712" spans="1:25" x14ac:dyDescent="0.45">
      <c r="A712" s="4">
        <v>8212</v>
      </c>
      <c r="B712" s="4">
        <v>709</v>
      </c>
      <c r="C712" s="3">
        <v>2</v>
      </c>
      <c r="D712" s="4" t="s">
        <v>184</v>
      </c>
      <c r="E712" s="19" t="s">
        <v>798</v>
      </c>
      <c r="F712" s="3">
        <v>48602</v>
      </c>
      <c r="G712" s="4">
        <v>1175</v>
      </c>
      <c r="H712" s="4">
        <v>911</v>
      </c>
      <c r="I712" s="4">
        <v>792</v>
      </c>
      <c r="J712" s="4">
        <v>746</v>
      </c>
      <c r="K712" s="4">
        <v>950</v>
      </c>
      <c r="L712" s="4">
        <v>1018</v>
      </c>
      <c r="M712" s="4">
        <v>1168</v>
      </c>
      <c r="N712" s="4">
        <v>1417</v>
      </c>
      <c r="O712" s="4">
        <f t="shared" si="88"/>
        <v>7002</v>
      </c>
      <c r="P712" s="20">
        <f t="shared" si="89"/>
        <v>0.16780919737217936</v>
      </c>
      <c r="Q712" s="21">
        <f t="shared" si="90"/>
        <v>1.1746643816052555</v>
      </c>
      <c r="R712" s="3">
        <f t="shared" si="91"/>
        <v>235</v>
      </c>
      <c r="S712" s="22">
        <v>1.6</v>
      </c>
      <c r="T712" s="4">
        <f t="shared" si="92"/>
        <v>425.45714285714303</v>
      </c>
      <c r="U712" s="21">
        <v>1.8</v>
      </c>
      <c r="V712" s="3">
        <f t="shared" si="93"/>
        <v>625.51428571428596</v>
      </c>
      <c r="W712" s="22">
        <v>2.0699999999999998</v>
      </c>
      <c r="X712" s="4">
        <f t="shared" si="94"/>
        <v>895.59142857142842</v>
      </c>
      <c r="Y712" s="30">
        <f t="shared" si="95"/>
        <v>0.91000243317459728</v>
      </c>
    </row>
    <row r="713" spans="1:25" x14ac:dyDescent="0.45">
      <c r="A713" s="4">
        <v>8443</v>
      </c>
      <c r="B713" s="4">
        <v>710</v>
      </c>
      <c r="C713" s="3">
        <v>3</v>
      </c>
      <c r="D713" s="4" t="s">
        <v>184</v>
      </c>
      <c r="E713" s="19" t="s">
        <v>799</v>
      </c>
      <c r="F713" s="3">
        <v>48553</v>
      </c>
      <c r="G713" s="4">
        <v>1781</v>
      </c>
      <c r="H713" s="4">
        <v>1188</v>
      </c>
      <c r="I713" s="4">
        <v>1388</v>
      </c>
      <c r="J713" s="4">
        <v>1067</v>
      </c>
      <c r="K713" s="4">
        <v>1182</v>
      </c>
      <c r="L713" s="4">
        <v>1395</v>
      </c>
      <c r="M713" s="4">
        <v>1590</v>
      </c>
      <c r="N713" s="4">
        <v>1875</v>
      </c>
      <c r="O713" s="4">
        <f t="shared" si="88"/>
        <v>9685</v>
      </c>
      <c r="P713" s="20">
        <f t="shared" si="89"/>
        <v>0.18389261744966443</v>
      </c>
      <c r="Q713" s="21">
        <f t="shared" si="90"/>
        <v>1.2872483221476509</v>
      </c>
      <c r="R713" s="3">
        <f t="shared" si="91"/>
        <v>356.2</v>
      </c>
      <c r="S713" s="22">
        <v>1.6</v>
      </c>
      <c r="T713" s="4">
        <f t="shared" si="92"/>
        <v>432.71428571428578</v>
      </c>
      <c r="U713" s="21">
        <v>1.8</v>
      </c>
      <c r="V713" s="3">
        <f t="shared" si="93"/>
        <v>709.42857142857156</v>
      </c>
      <c r="W713" s="22">
        <v>2.0699999999999998</v>
      </c>
      <c r="X713" s="4">
        <f t="shared" si="94"/>
        <v>1082.9928571428572</v>
      </c>
      <c r="Y713" s="30">
        <f t="shared" si="95"/>
        <v>0.91030403727407938</v>
      </c>
    </row>
    <row r="714" spans="1:25" x14ac:dyDescent="0.45">
      <c r="A714" s="4">
        <v>17211</v>
      </c>
      <c r="B714" s="4">
        <v>711</v>
      </c>
      <c r="C714" s="3">
        <v>2</v>
      </c>
      <c r="D714" s="4" t="s">
        <v>103</v>
      </c>
      <c r="E714" s="19" t="s">
        <v>800</v>
      </c>
      <c r="F714" s="3">
        <v>48523</v>
      </c>
      <c r="G714" s="4">
        <v>1913</v>
      </c>
      <c r="H714" s="4">
        <v>1182</v>
      </c>
      <c r="I714" s="4">
        <v>1054</v>
      </c>
      <c r="J714" s="4">
        <v>1069</v>
      </c>
      <c r="K714" s="4">
        <v>1124</v>
      </c>
      <c r="L714" s="4">
        <v>1398</v>
      </c>
      <c r="M714" s="4">
        <v>1647</v>
      </c>
      <c r="N714" s="4">
        <v>2110</v>
      </c>
      <c r="O714" s="4">
        <f t="shared" si="88"/>
        <v>9584</v>
      </c>
      <c r="P714" s="20">
        <f t="shared" si="89"/>
        <v>0.19960350584307179</v>
      </c>
      <c r="Q714" s="21">
        <f t="shared" si="90"/>
        <v>1.3972245409015025</v>
      </c>
      <c r="R714" s="3">
        <f t="shared" si="91"/>
        <v>382.6</v>
      </c>
      <c r="S714" s="22">
        <v>1.6</v>
      </c>
      <c r="T714" s="4">
        <f t="shared" si="92"/>
        <v>277.62857142857183</v>
      </c>
      <c r="U714" s="21">
        <v>1.8</v>
      </c>
      <c r="V714" s="3">
        <f t="shared" si="93"/>
        <v>551.45714285714303</v>
      </c>
      <c r="W714" s="22">
        <v>2.0699999999999998</v>
      </c>
      <c r="X714" s="4">
        <f t="shared" si="94"/>
        <v>921.12571428571437</v>
      </c>
      <c r="Y714" s="30">
        <f t="shared" si="95"/>
        <v>0.91056056278090491</v>
      </c>
    </row>
    <row r="715" spans="1:25" x14ac:dyDescent="0.45">
      <c r="A715" s="4">
        <v>12237</v>
      </c>
      <c r="B715" s="4">
        <v>712</v>
      </c>
      <c r="C715" s="3">
        <v>2</v>
      </c>
      <c r="D715" s="4" t="s">
        <v>63</v>
      </c>
      <c r="E715" s="19" t="s">
        <v>801</v>
      </c>
      <c r="F715" s="3">
        <v>48444</v>
      </c>
      <c r="G715" s="4">
        <v>1127</v>
      </c>
      <c r="H715" s="4">
        <v>925</v>
      </c>
      <c r="I715" s="4">
        <v>856</v>
      </c>
      <c r="J715" s="4">
        <v>828</v>
      </c>
      <c r="K715" s="4">
        <v>945</v>
      </c>
      <c r="L715" s="4">
        <v>1070</v>
      </c>
      <c r="M715" s="4">
        <v>1279</v>
      </c>
      <c r="N715" s="4">
        <v>1623</v>
      </c>
      <c r="O715" s="4">
        <f t="shared" si="88"/>
        <v>7526</v>
      </c>
      <c r="P715" s="20">
        <f t="shared" si="89"/>
        <v>0.14974754185490299</v>
      </c>
      <c r="Q715" s="21">
        <f t="shared" si="90"/>
        <v>1.0482327929843209</v>
      </c>
      <c r="R715" s="3">
        <f t="shared" si="91"/>
        <v>225.4</v>
      </c>
      <c r="S715" s="22">
        <v>1.6</v>
      </c>
      <c r="T715" s="4">
        <f t="shared" si="92"/>
        <v>593.22857142857151</v>
      </c>
      <c r="U715" s="21">
        <v>1.8</v>
      </c>
      <c r="V715" s="3">
        <f t="shared" si="93"/>
        <v>808.25714285714298</v>
      </c>
      <c r="W715" s="22">
        <v>2.0699999999999998</v>
      </c>
      <c r="X715" s="4">
        <f t="shared" si="94"/>
        <v>1098.5457142857144</v>
      </c>
      <c r="Y715" s="30">
        <f t="shared" si="95"/>
        <v>0.91086649821594667</v>
      </c>
    </row>
    <row r="716" spans="1:25" x14ac:dyDescent="0.45">
      <c r="A716" s="4">
        <v>30202</v>
      </c>
      <c r="B716" s="4">
        <v>713</v>
      </c>
      <c r="C716" s="3">
        <v>2</v>
      </c>
      <c r="D716" s="4" t="s">
        <v>137</v>
      </c>
      <c r="E716" s="19" t="s">
        <v>802</v>
      </c>
      <c r="F716" s="3">
        <v>48369</v>
      </c>
      <c r="G716" s="4">
        <v>1380</v>
      </c>
      <c r="H716" s="4">
        <v>984</v>
      </c>
      <c r="I716" s="4">
        <v>859</v>
      </c>
      <c r="J716" s="4">
        <v>850</v>
      </c>
      <c r="K716" s="4">
        <v>940</v>
      </c>
      <c r="L716" s="4">
        <v>1171</v>
      </c>
      <c r="M716" s="4">
        <v>1383</v>
      </c>
      <c r="N716" s="4">
        <v>1792</v>
      </c>
      <c r="O716" s="4">
        <f t="shared" si="88"/>
        <v>7979</v>
      </c>
      <c r="P716" s="20">
        <f t="shared" si="89"/>
        <v>0.17295400426118562</v>
      </c>
      <c r="Q716" s="21">
        <f t="shared" si="90"/>
        <v>1.2106780298282993</v>
      </c>
      <c r="R716" s="3">
        <f t="shared" si="91"/>
        <v>276</v>
      </c>
      <c r="S716" s="22">
        <v>1.6</v>
      </c>
      <c r="T716" s="4">
        <f t="shared" si="92"/>
        <v>443.77142857142871</v>
      </c>
      <c r="U716" s="21">
        <v>1.8</v>
      </c>
      <c r="V716" s="3">
        <f t="shared" si="93"/>
        <v>671.74285714285725</v>
      </c>
      <c r="W716" s="22">
        <v>2.0699999999999998</v>
      </c>
      <c r="X716" s="4">
        <f t="shared" si="94"/>
        <v>979.50428571428574</v>
      </c>
      <c r="Y716" s="30">
        <f t="shared" si="95"/>
        <v>0.91113928164760394</v>
      </c>
    </row>
    <row r="717" spans="1:25" x14ac:dyDescent="0.45">
      <c r="A717" s="4">
        <v>14321</v>
      </c>
      <c r="B717" s="4">
        <v>714</v>
      </c>
      <c r="C717" s="3">
        <v>3</v>
      </c>
      <c r="D717" s="4" t="s">
        <v>42</v>
      </c>
      <c r="E717" s="19" t="s">
        <v>803</v>
      </c>
      <c r="F717" s="3">
        <v>48348</v>
      </c>
      <c r="G717" s="4">
        <v>1898</v>
      </c>
      <c r="H717" s="4">
        <v>1133</v>
      </c>
      <c r="I717" s="4">
        <v>1058</v>
      </c>
      <c r="J717" s="4">
        <v>1058</v>
      </c>
      <c r="K717" s="4">
        <v>1236</v>
      </c>
      <c r="L717" s="4">
        <v>1372</v>
      </c>
      <c r="M717" s="4">
        <v>1700</v>
      </c>
      <c r="N717" s="4">
        <v>1872</v>
      </c>
      <c r="O717" s="4">
        <f t="shared" si="88"/>
        <v>9429</v>
      </c>
      <c r="P717" s="20">
        <f t="shared" si="89"/>
        <v>0.20129388058118569</v>
      </c>
      <c r="Q717" s="21">
        <f t="shared" si="90"/>
        <v>1.4090571640682998</v>
      </c>
      <c r="R717" s="3">
        <f t="shared" si="91"/>
        <v>379.6</v>
      </c>
      <c r="S717" s="22">
        <v>1.6</v>
      </c>
      <c r="T717" s="4">
        <f t="shared" si="92"/>
        <v>257.20000000000027</v>
      </c>
      <c r="U717" s="21">
        <v>1.8</v>
      </c>
      <c r="V717" s="3">
        <f t="shared" si="93"/>
        <v>526.60000000000036</v>
      </c>
      <c r="W717" s="22">
        <v>2.0699999999999998</v>
      </c>
      <c r="X717" s="4">
        <f t="shared" si="94"/>
        <v>890.29</v>
      </c>
      <c r="Y717" s="30">
        <f t="shared" si="95"/>
        <v>0.91138721967596392</v>
      </c>
    </row>
    <row r="718" spans="1:25" x14ac:dyDescent="0.45">
      <c r="A718" s="4">
        <v>40349</v>
      </c>
      <c r="B718" s="4">
        <v>715</v>
      </c>
      <c r="C718" s="3">
        <v>3</v>
      </c>
      <c r="D718" s="4" t="s">
        <v>50</v>
      </c>
      <c r="E718" s="19" t="s">
        <v>804</v>
      </c>
      <c r="F718" s="3">
        <v>48190</v>
      </c>
      <c r="G718" s="4">
        <v>2869</v>
      </c>
      <c r="H718" s="4">
        <v>1148</v>
      </c>
      <c r="I718" s="4">
        <v>1077</v>
      </c>
      <c r="J718" s="4">
        <v>1420</v>
      </c>
      <c r="K718" s="4">
        <v>1706</v>
      </c>
      <c r="L718" s="4">
        <v>1942</v>
      </c>
      <c r="M718" s="4">
        <v>2109</v>
      </c>
      <c r="N718" s="4">
        <v>2121</v>
      </c>
      <c r="O718" s="4">
        <f t="shared" si="88"/>
        <v>11523</v>
      </c>
      <c r="P718" s="20">
        <f t="shared" si="89"/>
        <v>0.24898030026902715</v>
      </c>
      <c r="Q718" s="21">
        <f t="shared" si="90"/>
        <v>1.74286210188319</v>
      </c>
      <c r="R718" s="3">
        <f t="shared" si="91"/>
        <v>573.79999999999995</v>
      </c>
      <c r="S718" s="22">
        <v>1.6</v>
      </c>
      <c r="T718" s="4">
        <f t="shared" si="92"/>
        <v>-235.17142857142835</v>
      </c>
      <c r="U718" s="21">
        <v>1.8</v>
      </c>
      <c r="V718" s="3">
        <f t="shared" si="93"/>
        <v>94.05714285714339</v>
      </c>
      <c r="W718" s="22">
        <v>2.0699999999999998</v>
      </c>
      <c r="X718" s="4">
        <f t="shared" si="94"/>
        <v>538.51571428571424</v>
      </c>
      <c r="Y718" s="30">
        <f t="shared" si="95"/>
        <v>0.91153719162267888</v>
      </c>
    </row>
    <row r="719" spans="1:25" x14ac:dyDescent="0.45">
      <c r="A719" s="4">
        <v>16208</v>
      </c>
      <c r="B719" s="4">
        <v>716</v>
      </c>
      <c r="C719" s="3">
        <v>2</v>
      </c>
      <c r="D719" s="4" t="s">
        <v>117</v>
      </c>
      <c r="E719" s="19" t="s">
        <v>805</v>
      </c>
      <c r="F719" s="3">
        <v>48154</v>
      </c>
      <c r="G719" s="4">
        <v>1613</v>
      </c>
      <c r="H719" s="4">
        <v>1091</v>
      </c>
      <c r="I719" s="4">
        <v>974</v>
      </c>
      <c r="J719" s="4">
        <v>1004</v>
      </c>
      <c r="K719" s="4">
        <v>1075</v>
      </c>
      <c r="L719" s="4">
        <v>1266</v>
      </c>
      <c r="M719" s="4">
        <v>1596</v>
      </c>
      <c r="N719" s="4">
        <v>1959</v>
      </c>
      <c r="O719" s="4">
        <f t="shared" si="88"/>
        <v>8965</v>
      </c>
      <c r="P719" s="20">
        <f t="shared" si="89"/>
        <v>0.17992191857222531</v>
      </c>
      <c r="Q719" s="21">
        <f t="shared" si="90"/>
        <v>1.2594534300055771</v>
      </c>
      <c r="R719" s="3">
        <f t="shared" si="91"/>
        <v>322.60000000000002</v>
      </c>
      <c r="S719" s="22">
        <v>1.6</v>
      </c>
      <c r="T719" s="4">
        <f t="shared" si="92"/>
        <v>436.14285714285734</v>
      </c>
      <c r="U719" s="21">
        <v>1.8</v>
      </c>
      <c r="V719" s="3">
        <f t="shared" si="93"/>
        <v>692.28571428571468</v>
      </c>
      <c r="W719" s="22">
        <v>2.0699999999999998</v>
      </c>
      <c r="X719" s="4">
        <f t="shared" si="94"/>
        <v>1038.0785714285712</v>
      </c>
      <c r="Y719" s="30">
        <f t="shared" si="95"/>
        <v>0.91182628748389571</v>
      </c>
    </row>
    <row r="720" spans="1:25" x14ac:dyDescent="0.45">
      <c r="A720" s="4">
        <v>12239</v>
      </c>
      <c r="B720" s="4">
        <v>717</v>
      </c>
      <c r="C720" s="3">
        <v>2</v>
      </c>
      <c r="D720" s="4" t="s">
        <v>63</v>
      </c>
      <c r="E720" s="19" t="s">
        <v>806</v>
      </c>
      <c r="F720" s="3">
        <v>48129</v>
      </c>
      <c r="G720" s="4">
        <v>1342</v>
      </c>
      <c r="H720" s="4">
        <v>1001</v>
      </c>
      <c r="I720" s="4">
        <v>949</v>
      </c>
      <c r="J720" s="4">
        <v>927</v>
      </c>
      <c r="K720" s="4">
        <v>1026</v>
      </c>
      <c r="L720" s="4">
        <v>1250</v>
      </c>
      <c r="M720" s="4">
        <v>1458</v>
      </c>
      <c r="N720" s="4">
        <v>1640</v>
      </c>
      <c r="O720" s="4">
        <f t="shared" si="88"/>
        <v>8251</v>
      </c>
      <c r="P720" s="20">
        <f t="shared" si="89"/>
        <v>0.16264695188462006</v>
      </c>
      <c r="Q720" s="21">
        <f t="shared" si="90"/>
        <v>1.1385286631923404</v>
      </c>
      <c r="R720" s="3">
        <f t="shared" si="91"/>
        <v>268.39999999999998</v>
      </c>
      <c r="S720" s="22">
        <v>1.6</v>
      </c>
      <c r="T720" s="4">
        <f t="shared" si="92"/>
        <v>543.94285714285729</v>
      </c>
      <c r="U720" s="21">
        <v>1.8</v>
      </c>
      <c r="V720" s="3">
        <f t="shared" si="93"/>
        <v>779.68571428571431</v>
      </c>
      <c r="W720" s="22">
        <v>2.0699999999999998</v>
      </c>
      <c r="X720" s="4">
        <f t="shared" si="94"/>
        <v>1097.9385714285713</v>
      </c>
      <c r="Y720" s="30">
        <f t="shared" si="95"/>
        <v>0.9121320538349279</v>
      </c>
    </row>
    <row r="721" spans="1:25" x14ac:dyDescent="0.45">
      <c r="A721" s="4">
        <v>23228</v>
      </c>
      <c r="B721" s="4">
        <v>718</v>
      </c>
      <c r="C721" s="3">
        <v>2</v>
      </c>
      <c r="D721" s="4" t="s">
        <v>46</v>
      </c>
      <c r="E721" s="19" t="s">
        <v>807</v>
      </c>
      <c r="F721" s="3">
        <v>47983</v>
      </c>
      <c r="G721" s="4">
        <v>2029</v>
      </c>
      <c r="H721" s="4">
        <v>998</v>
      </c>
      <c r="I721" s="4">
        <v>1159</v>
      </c>
      <c r="J721" s="4">
        <v>1366</v>
      </c>
      <c r="K721" s="4">
        <v>1429</v>
      </c>
      <c r="L721" s="4">
        <v>1399</v>
      </c>
      <c r="M721" s="4">
        <v>1643</v>
      </c>
      <c r="N721" s="4">
        <v>1976</v>
      </c>
      <c r="O721" s="4">
        <f t="shared" si="88"/>
        <v>9970</v>
      </c>
      <c r="P721" s="20">
        <f t="shared" si="89"/>
        <v>0.20351053159478436</v>
      </c>
      <c r="Q721" s="21">
        <f t="shared" si="90"/>
        <v>1.4245737211634906</v>
      </c>
      <c r="R721" s="3">
        <f t="shared" si="91"/>
        <v>405.8</v>
      </c>
      <c r="S721" s="22">
        <v>1.6</v>
      </c>
      <c r="T721" s="4">
        <f t="shared" si="92"/>
        <v>249.85714285714312</v>
      </c>
      <c r="U721" s="21">
        <v>1.8</v>
      </c>
      <c r="V721" s="3">
        <f t="shared" si="93"/>
        <v>534.71428571428623</v>
      </c>
      <c r="W721" s="22">
        <v>2.0699999999999998</v>
      </c>
      <c r="X721" s="4">
        <f t="shared" si="94"/>
        <v>919.27142857142871</v>
      </c>
      <c r="Y721" s="30">
        <f t="shared" si="95"/>
        <v>0.91238806293929575</v>
      </c>
    </row>
    <row r="722" spans="1:25" x14ac:dyDescent="0.45">
      <c r="A722" s="4">
        <v>16210</v>
      </c>
      <c r="B722" s="4">
        <v>719</v>
      </c>
      <c r="C722" s="3">
        <v>2</v>
      </c>
      <c r="D722" s="4" t="s">
        <v>117</v>
      </c>
      <c r="E722" s="19" t="s">
        <v>808</v>
      </c>
      <c r="F722" s="3">
        <v>47937</v>
      </c>
      <c r="G722" s="4">
        <v>1388</v>
      </c>
      <c r="H722" s="4">
        <v>900</v>
      </c>
      <c r="I722" s="4">
        <v>774</v>
      </c>
      <c r="J722" s="4">
        <v>816</v>
      </c>
      <c r="K722" s="4">
        <v>862</v>
      </c>
      <c r="L722" s="4">
        <v>1094</v>
      </c>
      <c r="M722" s="4">
        <v>1397</v>
      </c>
      <c r="N722" s="4">
        <v>1554</v>
      </c>
      <c r="O722" s="4">
        <f t="shared" si="88"/>
        <v>7397</v>
      </c>
      <c r="P722" s="20">
        <f t="shared" si="89"/>
        <v>0.18764363931323511</v>
      </c>
      <c r="Q722" s="21">
        <f t="shared" si="90"/>
        <v>1.3135054751926458</v>
      </c>
      <c r="R722" s="3">
        <f t="shared" si="91"/>
        <v>277.60000000000002</v>
      </c>
      <c r="S722" s="22">
        <v>1.6</v>
      </c>
      <c r="T722" s="4">
        <f t="shared" si="92"/>
        <v>302.74285714285725</v>
      </c>
      <c r="U722" s="21">
        <v>1.8</v>
      </c>
      <c r="V722" s="3">
        <f t="shared" si="93"/>
        <v>514.0857142857144</v>
      </c>
      <c r="W722" s="22">
        <v>2.0699999999999998</v>
      </c>
      <c r="X722" s="4">
        <f t="shared" si="94"/>
        <v>799.39857142857136</v>
      </c>
      <c r="Y722" s="30">
        <f t="shared" si="95"/>
        <v>0.9126106884946471</v>
      </c>
    </row>
    <row r="723" spans="1:25" x14ac:dyDescent="0.45">
      <c r="A723" s="4">
        <v>41206</v>
      </c>
      <c r="B723" s="4">
        <v>720</v>
      </c>
      <c r="C723" s="3">
        <v>2</v>
      </c>
      <c r="D723" s="4" t="s">
        <v>228</v>
      </c>
      <c r="E723" s="19" t="s">
        <v>809</v>
      </c>
      <c r="F723" s="3">
        <v>47914</v>
      </c>
      <c r="G723" s="4">
        <v>1956</v>
      </c>
      <c r="H723" s="4">
        <v>1138</v>
      </c>
      <c r="I723" s="4">
        <v>894</v>
      </c>
      <c r="J723" s="4">
        <v>1008</v>
      </c>
      <c r="K723" s="4">
        <v>1175</v>
      </c>
      <c r="L723" s="4">
        <v>1398</v>
      </c>
      <c r="M723" s="4">
        <v>1491</v>
      </c>
      <c r="N723" s="4">
        <v>1544</v>
      </c>
      <c r="O723" s="4">
        <f t="shared" si="88"/>
        <v>8648</v>
      </c>
      <c r="P723" s="20">
        <f t="shared" si="89"/>
        <v>0.22617946345975948</v>
      </c>
      <c r="Q723" s="21">
        <f t="shared" si="90"/>
        <v>1.5832562442183162</v>
      </c>
      <c r="R723" s="3">
        <f t="shared" si="91"/>
        <v>391.2</v>
      </c>
      <c r="S723" s="22">
        <v>1.6</v>
      </c>
      <c r="T723" s="4">
        <f t="shared" si="92"/>
        <v>20.685714285714539</v>
      </c>
      <c r="U723" s="21">
        <v>1.8</v>
      </c>
      <c r="V723" s="3">
        <f t="shared" si="93"/>
        <v>267.77142857142871</v>
      </c>
      <c r="W723" s="22">
        <v>2.0699999999999998</v>
      </c>
      <c r="X723" s="4">
        <f t="shared" si="94"/>
        <v>601.33714285714268</v>
      </c>
      <c r="Y723" s="30">
        <f t="shared" si="95"/>
        <v>0.91277815566329956</v>
      </c>
    </row>
    <row r="724" spans="1:25" x14ac:dyDescent="0.45">
      <c r="A724" s="4">
        <v>20204</v>
      </c>
      <c r="B724" s="4">
        <v>721</v>
      </c>
      <c r="C724" s="3">
        <v>2</v>
      </c>
      <c r="D724" s="4" t="s">
        <v>133</v>
      </c>
      <c r="E724" s="19" t="s">
        <v>810</v>
      </c>
      <c r="F724" s="3">
        <v>47790</v>
      </c>
      <c r="G724" s="4">
        <v>1516</v>
      </c>
      <c r="H724" s="4">
        <v>996</v>
      </c>
      <c r="I724" s="4">
        <v>801</v>
      </c>
      <c r="J724" s="4">
        <v>892</v>
      </c>
      <c r="K724" s="4">
        <v>1005</v>
      </c>
      <c r="L724" s="4">
        <v>1085</v>
      </c>
      <c r="M724" s="4">
        <v>1524</v>
      </c>
      <c r="N724" s="4">
        <v>1821</v>
      </c>
      <c r="O724" s="4">
        <f t="shared" si="88"/>
        <v>8124</v>
      </c>
      <c r="P724" s="20">
        <f t="shared" si="89"/>
        <v>0.18660758247168882</v>
      </c>
      <c r="Q724" s="21">
        <f t="shared" si="90"/>
        <v>1.3062530773018217</v>
      </c>
      <c r="R724" s="3">
        <f t="shared" si="91"/>
        <v>303.2</v>
      </c>
      <c r="S724" s="22">
        <v>1.6</v>
      </c>
      <c r="T724" s="4">
        <f t="shared" si="92"/>
        <v>340.91428571428582</v>
      </c>
      <c r="U724" s="21">
        <v>1.8</v>
      </c>
      <c r="V724" s="3">
        <f t="shared" si="93"/>
        <v>573.02857142857147</v>
      </c>
      <c r="W724" s="22">
        <v>2.0699999999999998</v>
      </c>
      <c r="X724" s="4">
        <f t="shared" si="94"/>
        <v>886.38285714285712</v>
      </c>
      <c r="Y724" s="30">
        <f t="shared" si="95"/>
        <v>0.91302500558632704</v>
      </c>
    </row>
    <row r="725" spans="1:25" x14ac:dyDescent="0.45">
      <c r="A725" s="4">
        <v>22224</v>
      </c>
      <c r="B725" s="4">
        <v>722</v>
      </c>
      <c r="C725" s="3">
        <v>2</v>
      </c>
      <c r="D725" s="4" t="s">
        <v>69</v>
      </c>
      <c r="E725" s="19" t="s">
        <v>811</v>
      </c>
      <c r="F725" s="3">
        <v>47789</v>
      </c>
      <c r="G725" s="4">
        <v>2074</v>
      </c>
      <c r="H725" s="4">
        <v>1069</v>
      </c>
      <c r="I725" s="4">
        <v>951</v>
      </c>
      <c r="J725" s="4">
        <v>1149</v>
      </c>
      <c r="K725" s="4">
        <v>1352</v>
      </c>
      <c r="L725" s="4">
        <v>1427</v>
      </c>
      <c r="M725" s="4">
        <v>1616</v>
      </c>
      <c r="N725" s="4">
        <v>1607</v>
      </c>
      <c r="O725" s="4">
        <f t="shared" si="88"/>
        <v>9171</v>
      </c>
      <c r="P725" s="20">
        <f t="shared" si="89"/>
        <v>0.2261476392977865</v>
      </c>
      <c r="Q725" s="21">
        <f t="shared" si="90"/>
        <v>1.5830334750845054</v>
      </c>
      <c r="R725" s="3">
        <f t="shared" si="91"/>
        <v>414.8</v>
      </c>
      <c r="S725" s="22">
        <v>1.6</v>
      </c>
      <c r="T725" s="4">
        <f t="shared" si="92"/>
        <v>22.22857142857174</v>
      </c>
      <c r="U725" s="21">
        <v>1.8</v>
      </c>
      <c r="V725" s="3">
        <f t="shared" si="93"/>
        <v>284.25714285714321</v>
      </c>
      <c r="W725" s="22">
        <v>2.0699999999999998</v>
      </c>
      <c r="X725" s="4">
        <f t="shared" si="94"/>
        <v>637.99571428571426</v>
      </c>
      <c r="Y725" s="30">
        <f t="shared" si="95"/>
        <v>0.91320268184855857</v>
      </c>
    </row>
    <row r="726" spans="1:25" x14ac:dyDescent="0.45">
      <c r="A726" s="4">
        <v>21210</v>
      </c>
      <c r="B726" s="4">
        <v>723</v>
      </c>
      <c r="C726" s="3">
        <v>2</v>
      </c>
      <c r="D726" s="4" t="s">
        <v>121</v>
      </c>
      <c r="E726" s="19" t="s">
        <v>812</v>
      </c>
      <c r="F726" s="3">
        <v>47774</v>
      </c>
      <c r="G726" s="4">
        <v>1424</v>
      </c>
      <c r="H726" s="4">
        <v>1016</v>
      </c>
      <c r="I726" s="4">
        <v>877</v>
      </c>
      <c r="J726" s="4">
        <v>791</v>
      </c>
      <c r="K726" s="4">
        <v>881</v>
      </c>
      <c r="L726" s="4">
        <v>1130</v>
      </c>
      <c r="M726" s="4">
        <v>1409</v>
      </c>
      <c r="N726" s="4">
        <v>1583</v>
      </c>
      <c r="O726" s="4">
        <f t="shared" si="88"/>
        <v>7687</v>
      </c>
      <c r="P726" s="20">
        <f t="shared" si="89"/>
        <v>0.18524782099648757</v>
      </c>
      <c r="Q726" s="21">
        <f t="shared" si="90"/>
        <v>1.2967347469754129</v>
      </c>
      <c r="R726" s="3">
        <f t="shared" si="91"/>
        <v>284.8</v>
      </c>
      <c r="S726" s="22">
        <v>1.6</v>
      </c>
      <c r="T726" s="4">
        <f t="shared" si="92"/>
        <v>333.02857142857169</v>
      </c>
      <c r="U726" s="21">
        <v>1.8</v>
      </c>
      <c r="V726" s="3">
        <f t="shared" si="93"/>
        <v>552.65714285714307</v>
      </c>
      <c r="W726" s="22">
        <v>2.0699999999999998</v>
      </c>
      <c r="X726" s="4">
        <f t="shared" si="94"/>
        <v>849.15571428571411</v>
      </c>
      <c r="Y726" s="30">
        <f t="shared" si="95"/>
        <v>0.91343916433580497</v>
      </c>
    </row>
    <row r="727" spans="1:25" x14ac:dyDescent="0.45">
      <c r="A727" s="4">
        <v>6211</v>
      </c>
      <c r="B727" s="4">
        <v>724</v>
      </c>
      <c r="C727" s="3">
        <v>2</v>
      </c>
      <c r="D727" s="4" t="s">
        <v>209</v>
      </c>
      <c r="E727" s="19" t="s">
        <v>813</v>
      </c>
      <c r="F727" s="3">
        <v>47682</v>
      </c>
      <c r="G727" s="4">
        <v>2041</v>
      </c>
      <c r="H727" s="4">
        <v>1109</v>
      </c>
      <c r="I727" s="4">
        <v>926</v>
      </c>
      <c r="J727" s="4">
        <v>1024</v>
      </c>
      <c r="K727" s="4">
        <v>1375</v>
      </c>
      <c r="L727" s="4">
        <v>1483</v>
      </c>
      <c r="M727" s="4">
        <v>1637</v>
      </c>
      <c r="N727" s="4">
        <v>1564</v>
      </c>
      <c r="O727" s="4">
        <f t="shared" si="88"/>
        <v>9118</v>
      </c>
      <c r="P727" s="20">
        <f t="shared" si="89"/>
        <v>0.22384294801491555</v>
      </c>
      <c r="Q727" s="21">
        <f t="shared" si="90"/>
        <v>1.5669006361044089</v>
      </c>
      <c r="R727" s="3">
        <f t="shared" si="91"/>
        <v>408.2</v>
      </c>
      <c r="S727" s="22">
        <v>1.6</v>
      </c>
      <c r="T727" s="4">
        <f t="shared" si="92"/>
        <v>43.11428571428587</v>
      </c>
      <c r="U727" s="21">
        <v>1.8</v>
      </c>
      <c r="V727" s="3">
        <f t="shared" si="93"/>
        <v>303.62857142857183</v>
      </c>
      <c r="W727" s="22">
        <v>2.0699999999999998</v>
      </c>
      <c r="X727" s="4">
        <f t="shared" si="94"/>
        <v>655.32285714285717</v>
      </c>
      <c r="Y727" s="30">
        <f t="shared" si="95"/>
        <v>0.91362166605674899</v>
      </c>
    </row>
    <row r="728" spans="1:25" x14ac:dyDescent="0.45">
      <c r="A728" s="4">
        <v>47207</v>
      </c>
      <c r="B728" s="4">
        <v>725</v>
      </c>
      <c r="C728" s="3">
        <v>2</v>
      </c>
      <c r="D728" s="4" t="s">
        <v>156</v>
      </c>
      <c r="E728" s="19" t="s">
        <v>814</v>
      </c>
      <c r="F728" s="3">
        <v>47637</v>
      </c>
      <c r="G728" s="4">
        <v>2670</v>
      </c>
      <c r="H728" s="4">
        <v>957</v>
      </c>
      <c r="I728" s="4">
        <v>790</v>
      </c>
      <c r="J728" s="4">
        <v>1173</v>
      </c>
      <c r="K728" s="4">
        <v>1443</v>
      </c>
      <c r="L728" s="4">
        <v>1783</v>
      </c>
      <c r="M728" s="4">
        <v>1740</v>
      </c>
      <c r="N728" s="4">
        <v>1624</v>
      </c>
      <c r="O728" s="4">
        <f t="shared" si="88"/>
        <v>9510</v>
      </c>
      <c r="P728" s="20">
        <f t="shared" si="89"/>
        <v>0.28075709779179808</v>
      </c>
      <c r="Q728" s="21">
        <f t="shared" si="90"/>
        <v>1.9652996845425865</v>
      </c>
      <c r="R728" s="3">
        <f t="shared" si="91"/>
        <v>534</v>
      </c>
      <c r="S728" s="22">
        <v>1.6</v>
      </c>
      <c r="T728" s="4">
        <f t="shared" si="92"/>
        <v>-496.28571428571422</v>
      </c>
      <c r="U728" s="21">
        <v>1.8</v>
      </c>
      <c r="V728" s="3">
        <f t="shared" si="93"/>
        <v>-224.57142857142844</v>
      </c>
      <c r="W728" s="22">
        <v>2.0699999999999998</v>
      </c>
      <c r="X728" s="4">
        <f t="shared" si="94"/>
        <v>142.24285714285725</v>
      </c>
      <c r="Y728" s="30">
        <f t="shared" si="95"/>
        <v>0.91366127945636966</v>
      </c>
    </row>
    <row r="729" spans="1:25" x14ac:dyDescent="0.45">
      <c r="A729" s="4">
        <v>15218</v>
      </c>
      <c r="B729" s="4">
        <v>726</v>
      </c>
      <c r="C729" s="3">
        <v>2</v>
      </c>
      <c r="D729" s="4" t="s">
        <v>71</v>
      </c>
      <c r="E729" s="19" t="s">
        <v>815</v>
      </c>
      <c r="F729" s="3">
        <v>47625</v>
      </c>
      <c r="G729" s="4">
        <v>1275</v>
      </c>
      <c r="H729" s="4">
        <v>1069</v>
      </c>
      <c r="I729" s="4">
        <v>885</v>
      </c>
      <c r="J729" s="4">
        <v>825</v>
      </c>
      <c r="K729" s="4">
        <v>1027</v>
      </c>
      <c r="L729" s="4">
        <v>1206</v>
      </c>
      <c r="M729" s="4">
        <v>1400</v>
      </c>
      <c r="N729" s="4">
        <v>1518</v>
      </c>
      <c r="O729" s="4">
        <f t="shared" si="88"/>
        <v>7930</v>
      </c>
      <c r="P729" s="20">
        <f t="shared" si="89"/>
        <v>0.16078184110970997</v>
      </c>
      <c r="Q729" s="21">
        <f t="shared" si="90"/>
        <v>1.1254728877679698</v>
      </c>
      <c r="R729" s="3">
        <f t="shared" si="91"/>
        <v>255</v>
      </c>
      <c r="S729" s="22">
        <v>1.6</v>
      </c>
      <c r="T729" s="4">
        <f t="shared" si="92"/>
        <v>537.57142857142867</v>
      </c>
      <c r="U729" s="21">
        <v>1.8</v>
      </c>
      <c r="V729" s="3">
        <f t="shared" si="93"/>
        <v>764.14285714285734</v>
      </c>
      <c r="W729" s="22">
        <v>2.0699999999999998</v>
      </c>
      <c r="X729" s="4">
        <f t="shared" si="94"/>
        <v>1070.0142857142855</v>
      </c>
      <c r="Y729" s="30">
        <f t="shared" si="95"/>
        <v>0.91395926913649306</v>
      </c>
    </row>
    <row r="730" spans="1:25" x14ac:dyDescent="0.45">
      <c r="A730" s="4">
        <v>28218</v>
      </c>
      <c r="B730" s="4">
        <v>727</v>
      </c>
      <c r="C730" s="3">
        <v>2</v>
      </c>
      <c r="D730" s="4" t="s">
        <v>53</v>
      </c>
      <c r="E730" s="19" t="s">
        <v>816</v>
      </c>
      <c r="F730" s="3">
        <v>47562</v>
      </c>
      <c r="G730" s="4">
        <v>1768</v>
      </c>
      <c r="H730" s="4">
        <v>1194</v>
      </c>
      <c r="I730" s="4">
        <v>1051</v>
      </c>
      <c r="J730" s="4">
        <v>1024</v>
      </c>
      <c r="K730" s="4">
        <v>1124</v>
      </c>
      <c r="L730" s="4">
        <v>1312</v>
      </c>
      <c r="M730" s="4">
        <v>1483</v>
      </c>
      <c r="N730" s="4">
        <v>1929</v>
      </c>
      <c r="O730" s="4">
        <f t="shared" si="88"/>
        <v>9117</v>
      </c>
      <c r="P730" s="20">
        <f t="shared" si="89"/>
        <v>0.19392343972798071</v>
      </c>
      <c r="Q730" s="21">
        <f t="shared" si="90"/>
        <v>1.3574640780958649</v>
      </c>
      <c r="R730" s="3">
        <f t="shared" si="91"/>
        <v>353.6</v>
      </c>
      <c r="S730" s="22">
        <v>1.6</v>
      </c>
      <c r="T730" s="4">
        <f t="shared" si="92"/>
        <v>315.88571428571458</v>
      </c>
      <c r="U730" s="21">
        <v>1.8</v>
      </c>
      <c r="V730" s="3">
        <f t="shared" si="93"/>
        <v>576.37142857142862</v>
      </c>
      <c r="W730" s="22">
        <v>2.0699999999999998</v>
      </c>
      <c r="X730" s="4">
        <f t="shared" si="94"/>
        <v>928.02714285714274</v>
      </c>
      <c r="Y730" s="30">
        <f t="shared" si="95"/>
        <v>0.91421771663120222</v>
      </c>
    </row>
    <row r="731" spans="1:25" x14ac:dyDescent="0.45">
      <c r="A731" s="4">
        <v>10210</v>
      </c>
      <c r="B731" s="4">
        <v>728</v>
      </c>
      <c r="C731" s="3">
        <v>2</v>
      </c>
      <c r="D731" s="4" t="s">
        <v>131</v>
      </c>
      <c r="E731" s="19" t="s">
        <v>817</v>
      </c>
      <c r="F731" s="3">
        <v>47446</v>
      </c>
      <c r="G731" s="4">
        <v>1315</v>
      </c>
      <c r="H731" s="4">
        <v>1039</v>
      </c>
      <c r="I731" s="4">
        <v>950</v>
      </c>
      <c r="J731" s="4">
        <v>886</v>
      </c>
      <c r="K731" s="4">
        <v>909</v>
      </c>
      <c r="L731" s="4">
        <v>1113</v>
      </c>
      <c r="M731" s="4">
        <v>1337</v>
      </c>
      <c r="N731" s="4">
        <v>1732</v>
      </c>
      <c r="O731" s="4">
        <f t="shared" si="88"/>
        <v>7966</v>
      </c>
      <c r="P731" s="20">
        <f t="shared" si="89"/>
        <v>0.165076575445644</v>
      </c>
      <c r="Q731" s="21">
        <f t="shared" si="90"/>
        <v>1.155536028119508</v>
      </c>
      <c r="R731" s="3">
        <f t="shared" si="91"/>
        <v>263</v>
      </c>
      <c r="S731" s="22">
        <v>1.6</v>
      </c>
      <c r="T731" s="4">
        <f t="shared" si="92"/>
        <v>505.80000000000018</v>
      </c>
      <c r="U731" s="21">
        <v>1.8</v>
      </c>
      <c r="V731" s="3">
        <f t="shared" si="93"/>
        <v>733.40000000000009</v>
      </c>
      <c r="W731" s="22">
        <v>2.0699999999999998</v>
      </c>
      <c r="X731" s="4">
        <f t="shared" si="94"/>
        <v>1040.6599999999999</v>
      </c>
      <c r="Y731" s="30">
        <f t="shared" si="95"/>
        <v>0.91450753139784358</v>
      </c>
    </row>
    <row r="732" spans="1:25" x14ac:dyDescent="0.45">
      <c r="A732" s="4">
        <v>46216</v>
      </c>
      <c r="B732" s="4">
        <v>729</v>
      </c>
      <c r="C732" s="3">
        <v>2</v>
      </c>
      <c r="D732" s="4" t="s">
        <v>85</v>
      </c>
      <c r="E732" s="19" t="s">
        <v>818</v>
      </c>
      <c r="F732" s="3">
        <v>47153</v>
      </c>
      <c r="G732" s="4">
        <v>1729</v>
      </c>
      <c r="H732" s="4">
        <v>1142</v>
      </c>
      <c r="I732" s="4">
        <v>803</v>
      </c>
      <c r="J732" s="4">
        <v>750</v>
      </c>
      <c r="K732" s="4">
        <v>981</v>
      </c>
      <c r="L732" s="4">
        <v>1312</v>
      </c>
      <c r="M732" s="4">
        <v>1366</v>
      </c>
      <c r="N732" s="4">
        <v>1408</v>
      </c>
      <c r="O732" s="4">
        <f t="shared" si="88"/>
        <v>7762</v>
      </c>
      <c r="P732" s="20">
        <f t="shared" si="89"/>
        <v>0.22275186807523834</v>
      </c>
      <c r="Q732" s="21">
        <f t="shared" si="90"/>
        <v>1.5592630765266684</v>
      </c>
      <c r="R732" s="3">
        <f t="shared" si="91"/>
        <v>345.8</v>
      </c>
      <c r="S732" s="22">
        <v>1.6</v>
      </c>
      <c r="T732" s="4">
        <f t="shared" si="92"/>
        <v>45.171428571428805</v>
      </c>
      <c r="U732" s="21">
        <v>1.8</v>
      </c>
      <c r="V732" s="3">
        <f t="shared" si="93"/>
        <v>266.94285714285729</v>
      </c>
      <c r="W732" s="22">
        <v>2.0699999999999998</v>
      </c>
      <c r="X732" s="4">
        <f t="shared" si="94"/>
        <v>566.33428571428567</v>
      </c>
      <c r="Y732" s="30">
        <f t="shared" si="95"/>
        <v>0.9146652505749574</v>
      </c>
    </row>
    <row r="733" spans="1:25" x14ac:dyDescent="0.45">
      <c r="A733" s="4">
        <v>37206</v>
      </c>
      <c r="B733" s="4">
        <v>730</v>
      </c>
      <c r="C733" s="3">
        <v>2</v>
      </c>
      <c r="D733" s="4" t="s">
        <v>115</v>
      </c>
      <c r="E733" s="19" t="s">
        <v>819</v>
      </c>
      <c r="F733" s="3">
        <v>47003</v>
      </c>
      <c r="G733" s="4">
        <v>1181</v>
      </c>
      <c r="H733" s="4">
        <v>1060</v>
      </c>
      <c r="I733" s="4">
        <v>1065</v>
      </c>
      <c r="J733" s="4">
        <v>767</v>
      </c>
      <c r="K733" s="4">
        <v>813</v>
      </c>
      <c r="L733" s="4">
        <v>1060</v>
      </c>
      <c r="M733" s="4">
        <v>1305</v>
      </c>
      <c r="N733" s="4">
        <v>1597</v>
      </c>
      <c r="O733" s="4">
        <f t="shared" si="88"/>
        <v>7667</v>
      </c>
      <c r="P733" s="20">
        <f t="shared" si="89"/>
        <v>0.15403678100952131</v>
      </c>
      <c r="Q733" s="21">
        <f t="shared" si="90"/>
        <v>1.0782574670666492</v>
      </c>
      <c r="R733" s="3">
        <f t="shared" si="91"/>
        <v>236.2</v>
      </c>
      <c r="S733" s="22">
        <v>1.6</v>
      </c>
      <c r="T733" s="4">
        <f t="shared" si="92"/>
        <v>571.45714285714303</v>
      </c>
      <c r="U733" s="21">
        <v>1.8</v>
      </c>
      <c r="V733" s="3">
        <f t="shared" si="93"/>
        <v>790.51428571428596</v>
      </c>
      <c r="W733" s="22">
        <v>2.0699999999999998</v>
      </c>
      <c r="X733" s="4">
        <f t="shared" si="94"/>
        <v>1086.2414285714285</v>
      </c>
      <c r="Y733" s="30">
        <f t="shared" si="95"/>
        <v>0.91496775937335229</v>
      </c>
    </row>
    <row r="734" spans="1:25" x14ac:dyDescent="0.45">
      <c r="A734" s="4">
        <v>22225</v>
      </c>
      <c r="B734" s="4">
        <v>731</v>
      </c>
      <c r="C734" s="3">
        <v>2</v>
      </c>
      <c r="D734" s="4" t="s">
        <v>69</v>
      </c>
      <c r="E734" s="19" t="s">
        <v>820</v>
      </c>
      <c r="F734" s="3">
        <v>46804</v>
      </c>
      <c r="G734" s="4">
        <v>1463</v>
      </c>
      <c r="H734" s="4">
        <v>967</v>
      </c>
      <c r="I734" s="4">
        <v>882</v>
      </c>
      <c r="J734" s="4">
        <v>985</v>
      </c>
      <c r="K734" s="4">
        <v>990</v>
      </c>
      <c r="L734" s="4">
        <v>1146</v>
      </c>
      <c r="M734" s="4">
        <v>1490</v>
      </c>
      <c r="N734" s="4">
        <v>1823</v>
      </c>
      <c r="O734" s="4">
        <f t="shared" si="88"/>
        <v>8283</v>
      </c>
      <c r="P734" s="20">
        <f t="shared" si="89"/>
        <v>0.17662682602921648</v>
      </c>
      <c r="Q734" s="21">
        <f t="shared" si="90"/>
        <v>1.2363877822045153</v>
      </c>
      <c r="R734" s="3">
        <f t="shared" si="91"/>
        <v>292.60000000000002</v>
      </c>
      <c r="S734" s="22">
        <v>1.6</v>
      </c>
      <c r="T734" s="4">
        <f t="shared" si="92"/>
        <v>430.25714285714298</v>
      </c>
      <c r="U734" s="21">
        <v>1.8</v>
      </c>
      <c r="V734" s="3">
        <f t="shared" si="93"/>
        <v>666.91428571428605</v>
      </c>
      <c r="W734" s="22">
        <v>2.0699999999999998</v>
      </c>
      <c r="X734" s="4">
        <f t="shared" si="94"/>
        <v>986.40142857142837</v>
      </c>
      <c r="Y734" s="30">
        <f t="shared" si="95"/>
        <v>0.91524246359935901</v>
      </c>
    </row>
    <row r="735" spans="1:25" x14ac:dyDescent="0.45">
      <c r="A735" s="4">
        <v>39204</v>
      </c>
      <c r="B735" s="4">
        <v>732</v>
      </c>
      <c r="C735" s="3">
        <v>2</v>
      </c>
      <c r="D735" s="4" t="s">
        <v>153</v>
      </c>
      <c r="E735" s="19" t="s">
        <v>821</v>
      </c>
      <c r="F735" s="3">
        <v>46664</v>
      </c>
      <c r="G735" s="4">
        <v>1735</v>
      </c>
      <c r="H735" s="4">
        <v>1088</v>
      </c>
      <c r="I735" s="4">
        <v>1084</v>
      </c>
      <c r="J735" s="4">
        <v>974</v>
      </c>
      <c r="K735" s="4">
        <v>1092</v>
      </c>
      <c r="L735" s="4">
        <v>1309</v>
      </c>
      <c r="M735" s="4">
        <v>1524</v>
      </c>
      <c r="N735" s="4">
        <v>1733</v>
      </c>
      <c r="O735" s="4">
        <f t="shared" si="88"/>
        <v>8804</v>
      </c>
      <c r="P735" s="20">
        <f t="shared" si="89"/>
        <v>0.19706951385733756</v>
      </c>
      <c r="Q735" s="21">
        <f t="shared" si="90"/>
        <v>1.379486597001363</v>
      </c>
      <c r="R735" s="3">
        <f t="shared" si="91"/>
        <v>347</v>
      </c>
      <c r="S735" s="22">
        <v>1.6</v>
      </c>
      <c r="T735" s="4">
        <f t="shared" si="92"/>
        <v>277.34285714285738</v>
      </c>
      <c r="U735" s="21">
        <v>1.8</v>
      </c>
      <c r="V735" s="3">
        <f t="shared" si="93"/>
        <v>528.88571428571458</v>
      </c>
      <c r="W735" s="22">
        <v>2.0699999999999998</v>
      </c>
      <c r="X735" s="4">
        <f t="shared" si="94"/>
        <v>868.46857142857152</v>
      </c>
      <c r="Y735" s="30">
        <f t="shared" si="95"/>
        <v>0.91548432454949058</v>
      </c>
    </row>
    <row r="736" spans="1:25" x14ac:dyDescent="0.45">
      <c r="A736" s="4">
        <v>19202</v>
      </c>
      <c r="B736" s="4">
        <v>733</v>
      </c>
      <c r="C736" s="3">
        <v>2</v>
      </c>
      <c r="D736" s="4" t="s">
        <v>282</v>
      </c>
      <c r="E736" s="19" t="s">
        <v>822</v>
      </c>
      <c r="F736" s="3">
        <v>46530</v>
      </c>
      <c r="G736" s="4">
        <v>1547</v>
      </c>
      <c r="H736" s="4">
        <v>1312</v>
      </c>
      <c r="I736" s="4">
        <v>887</v>
      </c>
      <c r="J736" s="4">
        <v>934</v>
      </c>
      <c r="K736" s="4">
        <v>1045</v>
      </c>
      <c r="L736" s="4">
        <v>1100</v>
      </c>
      <c r="M736" s="4">
        <v>1294</v>
      </c>
      <c r="N736" s="4">
        <v>1692</v>
      </c>
      <c r="O736" s="4">
        <f t="shared" si="88"/>
        <v>8264</v>
      </c>
      <c r="P736" s="20">
        <f t="shared" si="89"/>
        <v>0.18719748305905132</v>
      </c>
      <c r="Q736" s="21">
        <f t="shared" si="90"/>
        <v>1.3103823814133593</v>
      </c>
      <c r="R736" s="3">
        <f t="shared" si="91"/>
        <v>309.39999999999998</v>
      </c>
      <c r="S736" s="22">
        <v>1.6</v>
      </c>
      <c r="T736" s="4">
        <f t="shared" si="92"/>
        <v>341.91428571428582</v>
      </c>
      <c r="U736" s="21">
        <v>1.8</v>
      </c>
      <c r="V736" s="3">
        <f t="shared" si="93"/>
        <v>578.02857142857147</v>
      </c>
      <c r="W736" s="22">
        <v>2.0699999999999998</v>
      </c>
      <c r="X736" s="4">
        <f t="shared" si="94"/>
        <v>896.78285714285721</v>
      </c>
      <c r="Y736" s="30">
        <f t="shared" si="95"/>
        <v>0.91573407078214175</v>
      </c>
    </row>
    <row r="737" spans="1:25" x14ac:dyDescent="0.45">
      <c r="A737" s="4">
        <v>31203</v>
      </c>
      <c r="B737" s="4">
        <v>734</v>
      </c>
      <c r="C737" s="3">
        <v>2</v>
      </c>
      <c r="D737" s="4" t="s">
        <v>287</v>
      </c>
      <c r="E737" s="19" t="s">
        <v>823</v>
      </c>
      <c r="F737" s="3">
        <v>46485</v>
      </c>
      <c r="G737" s="4">
        <v>1747</v>
      </c>
      <c r="H737" s="4">
        <v>1048</v>
      </c>
      <c r="I737" s="4">
        <v>804</v>
      </c>
      <c r="J737" s="4">
        <v>870</v>
      </c>
      <c r="K737" s="4">
        <v>1033</v>
      </c>
      <c r="L737" s="4">
        <v>1252</v>
      </c>
      <c r="M737" s="4">
        <v>1484</v>
      </c>
      <c r="N737" s="4">
        <v>1508</v>
      </c>
      <c r="O737" s="4">
        <f t="shared" si="88"/>
        <v>7999</v>
      </c>
      <c r="P737" s="20">
        <f t="shared" si="89"/>
        <v>0.21840230028753593</v>
      </c>
      <c r="Q737" s="21">
        <f t="shared" si="90"/>
        <v>1.5288161020127515</v>
      </c>
      <c r="R737" s="3">
        <f t="shared" si="91"/>
        <v>349.4</v>
      </c>
      <c r="S737" s="22">
        <v>1.6</v>
      </c>
      <c r="T737" s="4">
        <f t="shared" si="92"/>
        <v>81.342857142857383</v>
      </c>
      <c r="U737" s="21">
        <v>1.8</v>
      </c>
      <c r="V737" s="3">
        <f t="shared" si="93"/>
        <v>309.88571428571458</v>
      </c>
      <c r="W737" s="22">
        <v>2.0699999999999998</v>
      </c>
      <c r="X737" s="4">
        <f t="shared" si="94"/>
        <v>618.41857142857134</v>
      </c>
      <c r="Y737" s="30">
        <f t="shared" si="95"/>
        <v>0.91590629498021336</v>
      </c>
    </row>
    <row r="738" spans="1:25" x14ac:dyDescent="0.45">
      <c r="A738" s="4">
        <v>43210</v>
      </c>
      <c r="B738" s="4">
        <v>735</v>
      </c>
      <c r="C738" s="3">
        <v>2</v>
      </c>
      <c r="D738" s="4" t="s">
        <v>75</v>
      </c>
      <c r="E738" s="19" t="s">
        <v>824</v>
      </c>
      <c r="F738" s="3">
        <v>46416</v>
      </c>
      <c r="G738" s="4">
        <v>1786</v>
      </c>
      <c r="H738" s="4">
        <v>957</v>
      </c>
      <c r="I738" s="4">
        <v>945</v>
      </c>
      <c r="J738" s="4">
        <v>939</v>
      </c>
      <c r="K738" s="4">
        <v>1106</v>
      </c>
      <c r="L738" s="4">
        <v>1259</v>
      </c>
      <c r="M738" s="4">
        <v>1254</v>
      </c>
      <c r="N738" s="4">
        <v>1314</v>
      </c>
      <c r="O738" s="4">
        <f t="shared" si="88"/>
        <v>7774</v>
      </c>
      <c r="P738" s="20">
        <f t="shared" si="89"/>
        <v>0.22974015950604579</v>
      </c>
      <c r="Q738" s="21">
        <f t="shared" si="90"/>
        <v>1.6081811165423205</v>
      </c>
      <c r="R738" s="3">
        <f t="shared" si="91"/>
        <v>357.2</v>
      </c>
      <c r="S738" s="22">
        <v>1.6</v>
      </c>
      <c r="T738" s="4">
        <f t="shared" si="92"/>
        <v>-9.0857142857141753</v>
      </c>
      <c r="U738" s="21">
        <v>1.8</v>
      </c>
      <c r="V738" s="3">
        <f t="shared" si="93"/>
        <v>213.02857142857169</v>
      </c>
      <c r="W738" s="22">
        <v>2.0699999999999998</v>
      </c>
      <c r="X738" s="4">
        <f t="shared" si="94"/>
        <v>512.88285714285712</v>
      </c>
      <c r="Y738" s="30">
        <f t="shared" si="95"/>
        <v>0.91604912839896413</v>
      </c>
    </row>
    <row r="739" spans="1:25" x14ac:dyDescent="0.45">
      <c r="A739" s="4">
        <v>1230</v>
      </c>
      <c r="B739" s="4">
        <v>736</v>
      </c>
      <c r="C739" s="3">
        <v>2</v>
      </c>
      <c r="D739" s="4" t="s">
        <v>48</v>
      </c>
      <c r="E739" s="19" t="s">
        <v>825</v>
      </c>
      <c r="F739" s="3">
        <v>46391</v>
      </c>
      <c r="G739" s="4">
        <v>1378</v>
      </c>
      <c r="H739" s="4">
        <v>883</v>
      </c>
      <c r="I739" s="4">
        <v>732</v>
      </c>
      <c r="J739" s="4">
        <v>775</v>
      </c>
      <c r="K739" s="4">
        <v>915</v>
      </c>
      <c r="L739" s="4">
        <v>1117</v>
      </c>
      <c r="M739" s="4">
        <v>1401</v>
      </c>
      <c r="N739" s="4">
        <v>1694</v>
      </c>
      <c r="O739" s="4">
        <f t="shared" si="88"/>
        <v>7517</v>
      </c>
      <c r="P739" s="20">
        <f t="shared" si="89"/>
        <v>0.18331781295729679</v>
      </c>
      <c r="Q739" s="21">
        <f t="shared" si="90"/>
        <v>1.2832246907010776</v>
      </c>
      <c r="R739" s="3">
        <f t="shared" si="91"/>
        <v>275.60000000000002</v>
      </c>
      <c r="S739" s="22">
        <v>1.6</v>
      </c>
      <c r="T739" s="4">
        <f t="shared" si="92"/>
        <v>340.17142857142881</v>
      </c>
      <c r="U739" s="21">
        <v>1.8</v>
      </c>
      <c r="V739" s="3">
        <f t="shared" si="93"/>
        <v>554.94285714285729</v>
      </c>
      <c r="W739" s="22">
        <v>2.0699999999999998</v>
      </c>
      <c r="X739" s="4">
        <f t="shared" si="94"/>
        <v>844.88428571428585</v>
      </c>
      <c r="Y739" s="30">
        <f t="shared" si="95"/>
        <v>0.91628442133047228</v>
      </c>
    </row>
    <row r="740" spans="1:25" x14ac:dyDescent="0.45">
      <c r="A740" s="4">
        <v>25212</v>
      </c>
      <c r="B740" s="4">
        <v>737</v>
      </c>
      <c r="C740" s="3">
        <v>2</v>
      </c>
      <c r="D740" s="4" t="s">
        <v>145</v>
      </c>
      <c r="E740" s="19" t="s">
        <v>826</v>
      </c>
      <c r="F740" s="3">
        <v>46377</v>
      </c>
      <c r="G740" s="4">
        <v>1408</v>
      </c>
      <c r="H740" s="4">
        <v>956</v>
      </c>
      <c r="I740" s="4">
        <v>809</v>
      </c>
      <c r="J740" s="4">
        <v>810</v>
      </c>
      <c r="K740" s="4">
        <v>893</v>
      </c>
      <c r="L740" s="4">
        <v>1083</v>
      </c>
      <c r="M740" s="4">
        <v>1311</v>
      </c>
      <c r="N740" s="4">
        <v>1461</v>
      </c>
      <c r="O740" s="4">
        <f t="shared" si="88"/>
        <v>7323</v>
      </c>
      <c r="P740" s="20">
        <f t="shared" si="89"/>
        <v>0.192270927215622</v>
      </c>
      <c r="Q740" s="21">
        <f t="shared" si="90"/>
        <v>1.345896490509354</v>
      </c>
      <c r="R740" s="3">
        <f t="shared" si="91"/>
        <v>281.60000000000002</v>
      </c>
      <c r="S740" s="22">
        <v>1.6</v>
      </c>
      <c r="T740" s="4">
        <f t="shared" si="92"/>
        <v>265.82857142857165</v>
      </c>
      <c r="U740" s="21">
        <v>1.8</v>
      </c>
      <c r="V740" s="3">
        <f t="shared" si="93"/>
        <v>475.05714285714316</v>
      </c>
      <c r="W740" s="22">
        <v>2.0699999999999998</v>
      </c>
      <c r="X740" s="4">
        <f t="shared" si="94"/>
        <v>757.51571428571424</v>
      </c>
      <c r="Y740" s="30">
        <f t="shared" si="95"/>
        <v>0.9164953828740724</v>
      </c>
    </row>
    <row r="741" spans="1:25" x14ac:dyDescent="0.45">
      <c r="A741" s="4">
        <v>40343</v>
      </c>
      <c r="B741" s="4">
        <v>738</v>
      </c>
      <c r="C741" s="3">
        <v>3</v>
      </c>
      <c r="D741" s="4" t="s">
        <v>50</v>
      </c>
      <c r="E741" s="19" t="s">
        <v>827</v>
      </c>
      <c r="F741" s="3">
        <v>46377</v>
      </c>
      <c r="G741" s="4">
        <v>2354</v>
      </c>
      <c r="H741" s="4">
        <v>1164</v>
      </c>
      <c r="I741" s="4">
        <v>1052</v>
      </c>
      <c r="J741" s="4">
        <v>1059</v>
      </c>
      <c r="K741" s="4">
        <v>1274</v>
      </c>
      <c r="L741" s="4">
        <v>1645</v>
      </c>
      <c r="M741" s="4">
        <v>1898</v>
      </c>
      <c r="N741" s="4">
        <v>1914</v>
      </c>
      <c r="O741" s="4">
        <f t="shared" si="88"/>
        <v>10006</v>
      </c>
      <c r="P741" s="20">
        <f t="shared" si="89"/>
        <v>0.23525884469318409</v>
      </c>
      <c r="Q741" s="21">
        <f t="shared" si="90"/>
        <v>1.6468119128522887</v>
      </c>
      <c r="R741" s="3">
        <f t="shared" si="91"/>
        <v>470.8</v>
      </c>
      <c r="S741" s="22">
        <v>1.6</v>
      </c>
      <c r="T741" s="4">
        <f t="shared" si="92"/>
        <v>-66.914285714285597</v>
      </c>
      <c r="U741" s="21">
        <v>1.8</v>
      </c>
      <c r="V741" s="3">
        <f t="shared" si="93"/>
        <v>218.97142857142899</v>
      </c>
      <c r="W741" s="22">
        <v>2.0699999999999998</v>
      </c>
      <c r="X741" s="4">
        <f t="shared" si="94"/>
        <v>604.91714285714261</v>
      </c>
      <c r="Y741" s="30">
        <f t="shared" si="95"/>
        <v>0.91666384704161463</v>
      </c>
    </row>
    <row r="742" spans="1:25" x14ac:dyDescent="0.45">
      <c r="A742" s="4">
        <v>40206</v>
      </c>
      <c r="B742" s="4">
        <v>739</v>
      </c>
      <c r="C742" s="3">
        <v>2</v>
      </c>
      <c r="D742" s="4" t="s">
        <v>50</v>
      </c>
      <c r="E742" s="19" t="s">
        <v>828</v>
      </c>
      <c r="F742" s="3">
        <v>46203</v>
      </c>
      <c r="G742" s="4">
        <v>1704</v>
      </c>
      <c r="H742" s="4">
        <v>1180</v>
      </c>
      <c r="I742" s="4">
        <v>1179</v>
      </c>
      <c r="J742" s="4">
        <v>887</v>
      </c>
      <c r="K742" s="4">
        <v>1004</v>
      </c>
      <c r="L742" s="4">
        <v>1177</v>
      </c>
      <c r="M742" s="4">
        <v>1342</v>
      </c>
      <c r="N742" s="4">
        <v>1517</v>
      </c>
      <c r="O742" s="4">
        <f t="shared" si="88"/>
        <v>8286</v>
      </c>
      <c r="P742" s="20">
        <f t="shared" si="89"/>
        <v>0.20564808110065169</v>
      </c>
      <c r="Q742" s="21">
        <f t="shared" si="90"/>
        <v>1.439536567704562</v>
      </c>
      <c r="R742" s="3">
        <f t="shared" si="91"/>
        <v>340.8</v>
      </c>
      <c r="S742" s="22">
        <v>1.6</v>
      </c>
      <c r="T742" s="4">
        <f t="shared" si="92"/>
        <v>189.94285714285729</v>
      </c>
      <c r="U742" s="21">
        <v>1.8</v>
      </c>
      <c r="V742" s="3">
        <f t="shared" si="93"/>
        <v>426.68571428571431</v>
      </c>
      <c r="W742" s="22">
        <v>2.0699999999999998</v>
      </c>
      <c r="X742" s="4">
        <f t="shared" si="94"/>
        <v>746.28857142857123</v>
      </c>
      <c r="Y742" s="30">
        <f t="shared" si="95"/>
        <v>0.91687168192349311</v>
      </c>
    </row>
    <row r="743" spans="1:25" x14ac:dyDescent="0.45">
      <c r="A743" s="4">
        <v>23227</v>
      </c>
      <c r="B743" s="4">
        <v>740</v>
      </c>
      <c r="C743" s="3">
        <v>2</v>
      </c>
      <c r="D743" s="4" t="s">
        <v>46</v>
      </c>
      <c r="E743" s="19" t="s">
        <v>829</v>
      </c>
      <c r="F743" s="3">
        <v>46106</v>
      </c>
      <c r="G743" s="4">
        <v>2143</v>
      </c>
      <c r="H743" s="4">
        <v>1169</v>
      </c>
      <c r="I743" s="4">
        <v>1196</v>
      </c>
      <c r="J743" s="4">
        <v>1334</v>
      </c>
      <c r="K743" s="4">
        <v>1433</v>
      </c>
      <c r="L743" s="4">
        <v>1495</v>
      </c>
      <c r="M743" s="4">
        <v>1553</v>
      </c>
      <c r="N743" s="4">
        <v>1813</v>
      </c>
      <c r="O743" s="4">
        <f t="shared" si="88"/>
        <v>9993</v>
      </c>
      <c r="P743" s="20">
        <f t="shared" si="89"/>
        <v>0.21445011508055639</v>
      </c>
      <c r="Q743" s="21">
        <f t="shared" si="90"/>
        <v>1.5011508055638947</v>
      </c>
      <c r="R743" s="3">
        <f t="shared" si="91"/>
        <v>428.6</v>
      </c>
      <c r="S743" s="22">
        <v>1.6</v>
      </c>
      <c r="T743" s="4">
        <f t="shared" si="92"/>
        <v>141.11428571428587</v>
      </c>
      <c r="U743" s="21">
        <v>1.8</v>
      </c>
      <c r="V743" s="3">
        <f t="shared" si="93"/>
        <v>426.62857142857183</v>
      </c>
      <c r="W743" s="22">
        <v>2.0699999999999998</v>
      </c>
      <c r="X743" s="4">
        <f t="shared" si="94"/>
        <v>812.07285714285717</v>
      </c>
      <c r="Y743" s="30">
        <f t="shared" si="95"/>
        <v>0.91709783715727611</v>
      </c>
    </row>
    <row r="744" spans="1:25" x14ac:dyDescent="0.45">
      <c r="A744" s="4">
        <v>33205</v>
      </c>
      <c r="B744" s="4">
        <v>741</v>
      </c>
      <c r="C744" s="3">
        <v>2</v>
      </c>
      <c r="D744" s="4" t="s">
        <v>78</v>
      </c>
      <c r="E744" s="19" t="s">
        <v>830</v>
      </c>
      <c r="F744" s="3">
        <v>46088</v>
      </c>
      <c r="G744" s="4">
        <v>1196</v>
      </c>
      <c r="H744" s="4">
        <v>892</v>
      </c>
      <c r="I744" s="4">
        <v>828</v>
      </c>
      <c r="J744" s="4">
        <v>870</v>
      </c>
      <c r="K744" s="4">
        <v>853</v>
      </c>
      <c r="L744" s="4">
        <v>1050</v>
      </c>
      <c r="M744" s="4">
        <v>1094</v>
      </c>
      <c r="N744" s="4">
        <v>1572</v>
      </c>
      <c r="O744" s="4">
        <f t="shared" si="88"/>
        <v>7159</v>
      </c>
      <c r="P744" s="20">
        <f t="shared" si="89"/>
        <v>0.16706243888811287</v>
      </c>
      <c r="Q744" s="21">
        <f t="shared" si="90"/>
        <v>1.1694370722167902</v>
      </c>
      <c r="R744" s="3">
        <f t="shared" si="91"/>
        <v>239.2</v>
      </c>
      <c r="S744" s="22">
        <v>1.6</v>
      </c>
      <c r="T744" s="4">
        <f t="shared" si="92"/>
        <v>440.34285714285738</v>
      </c>
      <c r="U744" s="21">
        <v>1.8</v>
      </c>
      <c r="V744" s="3">
        <f t="shared" si="93"/>
        <v>644.88571428571458</v>
      </c>
      <c r="W744" s="22">
        <v>2.0699999999999998</v>
      </c>
      <c r="X744" s="4">
        <f t="shared" si="94"/>
        <v>921.01857142857125</v>
      </c>
      <c r="Y744" s="30">
        <f t="shared" si="95"/>
        <v>0.91735433282574697</v>
      </c>
    </row>
    <row r="745" spans="1:25" x14ac:dyDescent="0.45">
      <c r="A745" s="4">
        <v>24215</v>
      </c>
      <c r="B745" s="4">
        <v>742</v>
      </c>
      <c r="C745" s="3">
        <v>2</v>
      </c>
      <c r="D745" s="4" t="s">
        <v>164</v>
      </c>
      <c r="E745" s="19" t="s">
        <v>831</v>
      </c>
      <c r="F745" s="3">
        <v>46057</v>
      </c>
      <c r="G745" s="4">
        <v>1041</v>
      </c>
      <c r="H745" s="4">
        <v>826</v>
      </c>
      <c r="I745" s="4">
        <v>699</v>
      </c>
      <c r="J745" s="4">
        <v>690</v>
      </c>
      <c r="K745" s="4">
        <v>756</v>
      </c>
      <c r="L745" s="4">
        <v>940</v>
      </c>
      <c r="M745" s="4">
        <v>1102</v>
      </c>
      <c r="N745" s="4">
        <v>1626</v>
      </c>
      <c r="O745" s="4">
        <f t="shared" si="88"/>
        <v>6639</v>
      </c>
      <c r="P745" s="20">
        <f t="shared" si="89"/>
        <v>0.15680072300045186</v>
      </c>
      <c r="Q745" s="21">
        <f t="shared" si="90"/>
        <v>1.0976050610031631</v>
      </c>
      <c r="R745" s="3">
        <f t="shared" si="91"/>
        <v>208.2</v>
      </c>
      <c r="S745" s="22">
        <v>1.6</v>
      </c>
      <c r="T745" s="4">
        <f t="shared" si="92"/>
        <v>476.48571428571449</v>
      </c>
      <c r="U745" s="21">
        <v>1.8</v>
      </c>
      <c r="V745" s="3">
        <f t="shared" si="93"/>
        <v>666.17142857142881</v>
      </c>
      <c r="W745" s="22">
        <v>2.0699999999999998</v>
      </c>
      <c r="X745" s="4">
        <f t="shared" si="94"/>
        <v>922.24714285714276</v>
      </c>
      <c r="Y745" s="30">
        <f t="shared" si="95"/>
        <v>0.91761117064068443</v>
      </c>
    </row>
    <row r="746" spans="1:25" x14ac:dyDescent="0.45">
      <c r="A746" s="4">
        <v>8234</v>
      </c>
      <c r="B746" s="4">
        <v>743</v>
      </c>
      <c r="C746" s="3">
        <v>2</v>
      </c>
      <c r="D746" s="4" t="s">
        <v>184</v>
      </c>
      <c r="E746" s="19" t="s">
        <v>832</v>
      </c>
      <c r="F746" s="3">
        <v>45953</v>
      </c>
      <c r="G746" s="4">
        <v>1242</v>
      </c>
      <c r="H746" s="4">
        <v>899</v>
      </c>
      <c r="I746" s="4">
        <v>930</v>
      </c>
      <c r="J746" s="4">
        <v>868</v>
      </c>
      <c r="K746" s="4">
        <v>1018</v>
      </c>
      <c r="L746" s="4">
        <v>1210</v>
      </c>
      <c r="M746" s="4">
        <v>1242</v>
      </c>
      <c r="N746" s="4">
        <v>1396</v>
      </c>
      <c r="O746" s="4">
        <f t="shared" si="88"/>
        <v>7563</v>
      </c>
      <c r="P746" s="20">
        <f t="shared" si="89"/>
        <v>0.16422054740182468</v>
      </c>
      <c r="Q746" s="21">
        <f t="shared" si="90"/>
        <v>1.1495438318127729</v>
      </c>
      <c r="R746" s="3">
        <f t="shared" si="91"/>
        <v>248.4</v>
      </c>
      <c r="S746" s="22">
        <v>1.6</v>
      </c>
      <c r="T746" s="4">
        <f t="shared" si="92"/>
        <v>486.68571428571454</v>
      </c>
      <c r="U746" s="21">
        <v>1.8</v>
      </c>
      <c r="V746" s="3">
        <f t="shared" si="93"/>
        <v>702.77142857142871</v>
      </c>
      <c r="W746" s="22">
        <v>2.0699999999999998</v>
      </c>
      <c r="X746" s="4">
        <f t="shared" si="94"/>
        <v>994.48714285714277</v>
      </c>
      <c r="Y746" s="30">
        <f t="shared" si="95"/>
        <v>0.91788812666785469</v>
      </c>
    </row>
    <row r="747" spans="1:25" x14ac:dyDescent="0.45">
      <c r="A747" s="4">
        <v>28212</v>
      </c>
      <c r="B747" s="4">
        <v>744</v>
      </c>
      <c r="C747" s="3">
        <v>2</v>
      </c>
      <c r="D747" s="4" t="s">
        <v>53</v>
      </c>
      <c r="E747" s="19" t="s">
        <v>833</v>
      </c>
      <c r="F747" s="3">
        <v>45892</v>
      </c>
      <c r="G747" s="4">
        <v>1424</v>
      </c>
      <c r="H747" s="4">
        <v>1135</v>
      </c>
      <c r="I747" s="4">
        <v>980</v>
      </c>
      <c r="J747" s="4">
        <v>852</v>
      </c>
      <c r="K747" s="4">
        <v>967</v>
      </c>
      <c r="L747" s="4">
        <v>1083</v>
      </c>
      <c r="M747" s="4">
        <v>1373</v>
      </c>
      <c r="N747" s="4">
        <v>1704</v>
      </c>
      <c r="O747" s="4">
        <f t="shared" si="88"/>
        <v>8094</v>
      </c>
      <c r="P747" s="20">
        <f t="shared" si="89"/>
        <v>0.17593278972078083</v>
      </c>
      <c r="Q747" s="21">
        <f t="shared" si="90"/>
        <v>1.2315295280454659</v>
      </c>
      <c r="R747" s="3">
        <f t="shared" si="91"/>
        <v>284.8</v>
      </c>
      <c r="S747" s="22">
        <v>1.6</v>
      </c>
      <c r="T747" s="4">
        <f t="shared" si="92"/>
        <v>426.05714285714294</v>
      </c>
      <c r="U747" s="21">
        <v>1.8</v>
      </c>
      <c r="V747" s="3">
        <f t="shared" si="93"/>
        <v>657.31428571428614</v>
      </c>
      <c r="W747" s="22">
        <v>2.0699999999999998</v>
      </c>
      <c r="X747" s="4">
        <f t="shared" si="94"/>
        <v>969.5114285714285</v>
      </c>
      <c r="Y747" s="30">
        <f t="shared" si="95"/>
        <v>0.91815812717563583</v>
      </c>
    </row>
    <row r="748" spans="1:25" x14ac:dyDescent="0.45">
      <c r="A748" s="4">
        <v>10206</v>
      </c>
      <c r="B748" s="4">
        <v>745</v>
      </c>
      <c r="C748" s="3">
        <v>2</v>
      </c>
      <c r="D748" s="4" t="s">
        <v>131</v>
      </c>
      <c r="E748" s="19" t="s">
        <v>834</v>
      </c>
      <c r="F748" s="3">
        <v>45337</v>
      </c>
      <c r="G748" s="4">
        <v>1305</v>
      </c>
      <c r="H748" s="4">
        <v>1034</v>
      </c>
      <c r="I748" s="4">
        <v>809</v>
      </c>
      <c r="J748" s="4">
        <v>775</v>
      </c>
      <c r="K748" s="4">
        <v>922</v>
      </c>
      <c r="L748" s="4">
        <v>1127</v>
      </c>
      <c r="M748" s="4">
        <v>1292</v>
      </c>
      <c r="N748" s="4">
        <v>1666</v>
      </c>
      <c r="O748" s="4">
        <f t="shared" si="88"/>
        <v>7625</v>
      </c>
      <c r="P748" s="20">
        <f t="shared" si="89"/>
        <v>0.17114754098360654</v>
      </c>
      <c r="Q748" s="21">
        <f t="shared" si="90"/>
        <v>1.1980327868852458</v>
      </c>
      <c r="R748" s="3">
        <f t="shared" si="91"/>
        <v>261</v>
      </c>
      <c r="S748" s="22">
        <v>1.6</v>
      </c>
      <c r="T748" s="4">
        <f t="shared" si="92"/>
        <v>437.85714285714312</v>
      </c>
      <c r="U748" s="21">
        <v>1.8</v>
      </c>
      <c r="V748" s="3">
        <f t="shared" si="93"/>
        <v>655.71428571428601</v>
      </c>
      <c r="W748" s="22">
        <v>2.0699999999999998</v>
      </c>
      <c r="X748" s="4">
        <f t="shared" si="94"/>
        <v>949.82142857142844</v>
      </c>
      <c r="Y748" s="30">
        <f t="shared" si="95"/>
        <v>0.91842264418952357</v>
      </c>
    </row>
    <row r="749" spans="1:25" x14ac:dyDescent="0.45">
      <c r="A749" s="4">
        <v>12205</v>
      </c>
      <c r="B749" s="4">
        <v>746</v>
      </c>
      <c r="C749" s="3">
        <v>2</v>
      </c>
      <c r="D749" s="4" t="s">
        <v>63</v>
      </c>
      <c r="E749" s="19" t="s">
        <v>835</v>
      </c>
      <c r="F749" s="3">
        <v>45153</v>
      </c>
      <c r="G749" s="4">
        <v>1129</v>
      </c>
      <c r="H749" s="4">
        <v>819</v>
      </c>
      <c r="I749" s="4">
        <v>567</v>
      </c>
      <c r="J749" s="4">
        <v>710</v>
      </c>
      <c r="K749" s="4">
        <v>783</v>
      </c>
      <c r="L749" s="4">
        <v>998</v>
      </c>
      <c r="M749" s="4">
        <v>1344</v>
      </c>
      <c r="N749" s="4">
        <v>1558</v>
      </c>
      <c r="O749" s="4">
        <f t="shared" si="88"/>
        <v>6779</v>
      </c>
      <c r="P749" s="20">
        <f t="shared" si="89"/>
        <v>0.16654373801445641</v>
      </c>
      <c r="Q749" s="21">
        <f t="shared" si="90"/>
        <v>1.1658061661011949</v>
      </c>
      <c r="R749" s="3">
        <f t="shared" si="91"/>
        <v>225.8</v>
      </c>
      <c r="S749" s="22">
        <v>1.6</v>
      </c>
      <c r="T749" s="4">
        <f t="shared" si="92"/>
        <v>420.48571428571449</v>
      </c>
      <c r="U749" s="21">
        <v>1.8</v>
      </c>
      <c r="V749" s="3">
        <f t="shared" si="93"/>
        <v>614.17142857142881</v>
      </c>
      <c r="W749" s="22">
        <v>2.0699999999999998</v>
      </c>
      <c r="X749" s="4">
        <f t="shared" si="94"/>
        <v>875.64714285714285</v>
      </c>
      <c r="Y749" s="30">
        <f t="shared" si="95"/>
        <v>0.9186665043094161</v>
      </c>
    </row>
    <row r="750" spans="1:25" x14ac:dyDescent="0.45">
      <c r="A750" s="4">
        <v>32204</v>
      </c>
      <c r="B750" s="4">
        <v>747</v>
      </c>
      <c r="C750" s="3">
        <v>2</v>
      </c>
      <c r="D750" s="4" t="s">
        <v>262</v>
      </c>
      <c r="E750" s="19" t="s">
        <v>836</v>
      </c>
      <c r="F750" s="3">
        <v>45003</v>
      </c>
      <c r="G750" s="4">
        <v>1534</v>
      </c>
      <c r="H750" s="4">
        <v>887</v>
      </c>
      <c r="I750" s="4">
        <v>563</v>
      </c>
      <c r="J750" s="4">
        <v>733</v>
      </c>
      <c r="K750" s="4">
        <v>868</v>
      </c>
      <c r="L750" s="4">
        <v>1092</v>
      </c>
      <c r="M750" s="4">
        <v>1302</v>
      </c>
      <c r="N750" s="4">
        <v>1442</v>
      </c>
      <c r="O750" s="4">
        <f t="shared" si="88"/>
        <v>6887</v>
      </c>
      <c r="P750" s="20">
        <f t="shared" si="89"/>
        <v>0.22273849281254537</v>
      </c>
      <c r="Q750" s="21">
        <f t="shared" si="90"/>
        <v>1.5591694496878177</v>
      </c>
      <c r="R750" s="3">
        <f t="shared" si="91"/>
        <v>306.8</v>
      </c>
      <c r="S750" s="22">
        <v>1.6</v>
      </c>
      <c r="T750" s="4">
        <f t="shared" si="92"/>
        <v>40.171428571428805</v>
      </c>
      <c r="U750" s="21">
        <v>1.8</v>
      </c>
      <c r="V750" s="3">
        <f t="shared" si="93"/>
        <v>236.94285714285729</v>
      </c>
      <c r="W750" s="22">
        <v>2.0699999999999998</v>
      </c>
      <c r="X750" s="4">
        <f t="shared" si="94"/>
        <v>502.58428571428567</v>
      </c>
      <c r="Y750" s="30">
        <f t="shared" si="95"/>
        <v>0.91880646966551882</v>
      </c>
    </row>
    <row r="751" spans="1:25" x14ac:dyDescent="0.45">
      <c r="A751" s="4">
        <v>24214</v>
      </c>
      <c r="B751" s="4">
        <v>748</v>
      </c>
      <c r="C751" s="3">
        <v>2</v>
      </c>
      <c r="D751" s="4" t="s">
        <v>164</v>
      </c>
      <c r="E751" s="19" t="s">
        <v>837</v>
      </c>
      <c r="F751" s="3">
        <v>44973</v>
      </c>
      <c r="G751" s="4">
        <v>1611</v>
      </c>
      <c r="H751" s="4">
        <v>1042</v>
      </c>
      <c r="I751" s="4">
        <v>1038</v>
      </c>
      <c r="J751" s="4">
        <v>1082</v>
      </c>
      <c r="K751" s="4">
        <v>1077</v>
      </c>
      <c r="L751" s="4">
        <v>1191</v>
      </c>
      <c r="M751" s="4">
        <v>1290</v>
      </c>
      <c r="N751" s="4">
        <v>1510</v>
      </c>
      <c r="O751" s="4">
        <f t="shared" si="88"/>
        <v>8230</v>
      </c>
      <c r="P751" s="20">
        <f t="shared" si="89"/>
        <v>0.19574726609963547</v>
      </c>
      <c r="Q751" s="21">
        <f t="shared" si="90"/>
        <v>1.3702308626974482</v>
      </c>
      <c r="R751" s="3">
        <f t="shared" si="91"/>
        <v>322.2</v>
      </c>
      <c r="S751" s="22">
        <v>1.6</v>
      </c>
      <c r="T751" s="4">
        <f t="shared" si="92"/>
        <v>270.14285714285734</v>
      </c>
      <c r="U751" s="21">
        <v>1.8</v>
      </c>
      <c r="V751" s="3">
        <f t="shared" si="93"/>
        <v>505.28571428571468</v>
      </c>
      <c r="W751" s="22">
        <v>2.0699999999999998</v>
      </c>
      <c r="X751" s="4">
        <f t="shared" si="94"/>
        <v>822.72857142857129</v>
      </c>
      <c r="Y751" s="30">
        <f t="shared" si="95"/>
        <v>0.91903559242313204</v>
      </c>
    </row>
    <row r="752" spans="1:25" x14ac:dyDescent="0.45">
      <c r="A752" s="4">
        <v>11301</v>
      </c>
      <c r="B752" s="4">
        <v>749</v>
      </c>
      <c r="C752" s="3">
        <v>3</v>
      </c>
      <c r="D752" s="4" t="s">
        <v>57</v>
      </c>
      <c r="E752" s="19" t="s">
        <v>838</v>
      </c>
      <c r="F752" s="3">
        <v>44841</v>
      </c>
      <c r="G752" s="4">
        <v>1536</v>
      </c>
      <c r="H752" s="4">
        <v>1247</v>
      </c>
      <c r="I752" s="4">
        <v>1114</v>
      </c>
      <c r="J752" s="4">
        <v>977</v>
      </c>
      <c r="K752" s="4">
        <v>1034</v>
      </c>
      <c r="L752" s="4">
        <v>1295</v>
      </c>
      <c r="M752" s="4">
        <v>1763</v>
      </c>
      <c r="N752" s="4">
        <v>2206</v>
      </c>
      <c r="O752" s="4">
        <f t="shared" si="88"/>
        <v>9636</v>
      </c>
      <c r="P752" s="20">
        <f t="shared" si="89"/>
        <v>0.15940224159402241</v>
      </c>
      <c r="Q752" s="21">
        <f t="shared" si="90"/>
        <v>1.1158156911581569</v>
      </c>
      <c r="R752" s="3">
        <f t="shared" si="91"/>
        <v>307.2</v>
      </c>
      <c r="S752" s="22">
        <v>1.6</v>
      </c>
      <c r="T752" s="4">
        <f t="shared" si="92"/>
        <v>666.51428571428596</v>
      </c>
      <c r="U752" s="21">
        <v>1.8</v>
      </c>
      <c r="V752" s="3">
        <f t="shared" si="93"/>
        <v>941.82857142857165</v>
      </c>
      <c r="W752" s="22">
        <v>2.0699999999999998</v>
      </c>
      <c r="X752" s="4">
        <f t="shared" si="94"/>
        <v>1313.502857142857</v>
      </c>
      <c r="Y752" s="30">
        <f t="shared" si="95"/>
        <v>0.9194013915544772</v>
      </c>
    </row>
    <row r="753" spans="1:25" x14ac:dyDescent="0.45">
      <c r="A753" s="4">
        <v>7208</v>
      </c>
      <c r="B753" s="4">
        <v>750</v>
      </c>
      <c r="C753" s="3">
        <v>2</v>
      </c>
      <c r="D753" s="4" t="s">
        <v>108</v>
      </c>
      <c r="E753" s="19" t="s">
        <v>839</v>
      </c>
      <c r="F753" s="3">
        <v>44760</v>
      </c>
      <c r="G753" s="4">
        <v>1417</v>
      </c>
      <c r="H753" s="4">
        <v>912</v>
      </c>
      <c r="I753" s="4">
        <v>635</v>
      </c>
      <c r="J753" s="4">
        <v>770</v>
      </c>
      <c r="K753" s="4">
        <v>1009</v>
      </c>
      <c r="L753" s="4">
        <v>1100</v>
      </c>
      <c r="M753" s="4">
        <v>1218</v>
      </c>
      <c r="N753" s="4">
        <v>1192</v>
      </c>
      <c r="O753" s="4">
        <f t="shared" si="88"/>
        <v>6836</v>
      </c>
      <c r="P753" s="20">
        <f t="shared" si="89"/>
        <v>0.20728496196606203</v>
      </c>
      <c r="Q753" s="21">
        <f t="shared" si="90"/>
        <v>1.4509947337624343</v>
      </c>
      <c r="R753" s="3">
        <f t="shared" si="91"/>
        <v>283.39999999999998</v>
      </c>
      <c r="S753" s="22">
        <v>1.6</v>
      </c>
      <c r="T753" s="4">
        <f t="shared" si="92"/>
        <v>145.51428571428596</v>
      </c>
      <c r="U753" s="21">
        <v>1.8</v>
      </c>
      <c r="V753" s="3">
        <f t="shared" si="93"/>
        <v>340.82857142857165</v>
      </c>
      <c r="W753" s="22">
        <v>2.0699999999999998</v>
      </c>
      <c r="X753" s="4">
        <f t="shared" si="94"/>
        <v>604.50285714285701</v>
      </c>
      <c r="Y753" s="30">
        <f t="shared" si="95"/>
        <v>0.91956974034704819</v>
      </c>
    </row>
    <row r="754" spans="1:25" x14ac:dyDescent="0.45">
      <c r="A754" s="4">
        <v>35204</v>
      </c>
      <c r="B754" s="4">
        <v>751</v>
      </c>
      <c r="C754" s="3">
        <v>2</v>
      </c>
      <c r="D754" s="4" t="s">
        <v>198</v>
      </c>
      <c r="E754" s="19" t="s">
        <v>840</v>
      </c>
      <c r="F754" s="3">
        <v>44626</v>
      </c>
      <c r="G754" s="4">
        <v>999</v>
      </c>
      <c r="H754" s="4">
        <v>761</v>
      </c>
      <c r="I754" s="4">
        <v>588</v>
      </c>
      <c r="J754" s="4">
        <v>560</v>
      </c>
      <c r="K754" s="4">
        <v>717</v>
      </c>
      <c r="L754" s="4">
        <v>939</v>
      </c>
      <c r="M754" s="4">
        <v>1175</v>
      </c>
      <c r="N754" s="4">
        <v>1370</v>
      </c>
      <c r="O754" s="4">
        <f t="shared" si="88"/>
        <v>6110</v>
      </c>
      <c r="P754" s="20">
        <f t="shared" si="89"/>
        <v>0.1635024549918167</v>
      </c>
      <c r="Q754" s="21">
        <f t="shared" si="90"/>
        <v>1.1445171849427169</v>
      </c>
      <c r="R754" s="3">
        <f t="shared" si="91"/>
        <v>199.8</v>
      </c>
      <c r="S754" s="22">
        <v>1.6</v>
      </c>
      <c r="T754" s="4">
        <f t="shared" si="92"/>
        <v>397.57142857142867</v>
      </c>
      <c r="U754" s="21">
        <v>1.8</v>
      </c>
      <c r="V754" s="3">
        <f t="shared" si="93"/>
        <v>572.14285714285734</v>
      </c>
      <c r="W754" s="22">
        <v>2.0699999999999998</v>
      </c>
      <c r="X754" s="4">
        <f t="shared" si="94"/>
        <v>807.81428571428569</v>
      </c>
      <c r="Y754" s="30">
        <f t="shared" si="95"/>
        <v>0.91979470960569543</v>
      </c>
    </row>
    <row r="755" spans="1:25" x14ac:dyDescent="0.45">
      <c r="A755" s="4">
        <v>9214</v>
      </c>
      <c r="B755" s="4">
        <v>752</v>
      </c>
      <c r="C755" s="3">
        <v>2</v>
      </c>
      <c r="D755" s="4" t="s">
        <v>92</v>
      </c>
      <c r="E755" s="19" t="s">
        <v>841</v>
      </c>
      <c r="F755" s="3">
        <v>44513</v>
      </c>
      <c r="G755" s="4">
        <v>1771</v>
      </c>
      <c r="H755" s="4">
        <v>994</v>
      </c>
      <c r="I755" s="4">
        <v>760</v>
      </c>
      <c r="J755" s="4">
        <v>939</v>
      </c>
      <c r="K755" s="4">
        <v>1098</v>
      </c>
      <c r="L755" s="4">
        <v>1366</v>
      </c>
      <c r="M755" s="4">
        <v>1515</v>
      </c>
      <c r="N755" s="4">
        <v>1595</v>
      </c>
      <c r="O755" s="4">
        <f t="shared" si="88"/>
        <v>8267</v>
      </c>
      <c r="P755" s="20">
        <f t="shared" si="89"/>
        <v>0.21422523285351397</v>
      </c>
      <c r="Q755" s="21">
        <f t="shared" si="90"/>
        <v>1.4995766299745978</v>
      </c>
      <c r="R755" s="3">
        <f t="shared" si="91"/>
        <v>354.2</v>
      </c>
      <c r="S755" s="22">
        <v>1.6</v>
      </c>
      <c r="T755" s="4">
        <f t="shared" si="92"/>
        <v>118.60000000000014</v>
      </c>
      <c r="U755" s="21">
        <v>1.8</v>
      </c>
      <c r="V755" s="3">
        <f t="shared" si="93"/>
        <v>354.80000000000018</v>
      </c>
      <c r="W755" s="22">
        <v>2.0699999999999998</v>
      </c>
      <c r="X755" s="4">
        <f t="shared" si="94"/>
        <v>673.67000000000007</v>
      </c>
      <c r="Y755" s="30">
        <f t="shared" si="95"/>
        <v>0.91998232084648812</v>
      </c>
    </row>
    <row r="756" spans="1:25" x14ac:dyDescent="0.45">
      <c r="A756" s="4">
        <v>23221</v>
      </c>
      <c r="B756" s="4">
        <v>753</v>
      </c>
      <c r="C756" s="3">
        <v>2</v>
      </c>
      <c r="D756" s="4" t="s">
        <v>46</v>
      </c>
      <c r="E756" s="19" t="s">
        <v>842</v>
      </c>
      <c r="F756" s="3">
        <v>44355</v>
      </c>
      <c r="G756" s="4">
        <v>1205</v>
      </c>
      <c r="H756" s="4">
        <v>942</v>
      </c>
      <c r="I756" s="4">
        <v>808</v>
      </c>
      <c r="J756" s="4">
        <v>768</v>
      </c>
      <c r="K756" s="4">
        <v>805</v>
      </c>
      <c r="L756" s="4">
        <v>1089</v>
      </c>
      <c r="M756" s="4">
        <v>1206</v>
      </c>
      <c r="N756" s="4">
        <v>1357</v>
      </c>
      <c r="O756" s="4">
        <f t="shared" si="88"/>
        <v>6975</v>
      </c>
      <c r="P756" s="20">
        <f t="shared" si="89"/>
        <v>0.17275985663082438</v>
      </c>
      <c r="Q756" s="21">
        <f t="shared" si="90"/>
        <v>1.2093189964157707</v>
      </c>
      <c r="R756" s="3">
        <f t="shared" si="91"/>
        <v>241</v>
      </c>
      <c r="S756" s="22">
        <v>1.6</v>
      </c>
      <c r="T756" s="4">
        <f t="shared" si="92"/>
        <v>389.28571428571445</v>
      </c>
      <c r="U756" s="21">
        <v>1.8</v>
      </c>
      <c r="V756" s="3">
        <f t="shared" si="93"/>
        <v>588.57142857142867</v>
      </c>
      <c r="W756" s="22">
        <v>2.0699999999999998</v>
      </c>
      <c r="X756" s="4">
        <f t="shared" si="94"/>
        <v>857.60714285714266</v>
      </c>
      <c r="Y756" s="30">
        <f t="shared" si="95"/>
        <v>0.92022115698314855</v>
      </c>
    </row>
    <row r="757" spans="1:25" x14ac:dyDescent="0.45">
      <c r="A757" s="4">
        <v>1236</v>
      </c>
      <c r="B757" s="4">
        <v>754</v>
      </c>
      <c r="C757" s="3">
        <v>2</v>
      </c>
      <c r="D757" s="4" t="s">
        <v>48</v>
      </c>
      <c r="E757" s="19" t="s">
        <v>843</v>
      </c>
      <c r="F757" s="3">
        <v>44302</v>
      </c>
      <c r="G757" s="4">
        <v>1437</v>
      </c>
      <c r="H757" s="4">
        <v>1090</v>
      </c>
      <c r="I757" s="4">
        <v>899</v>
      </c>
      <c r="J757" s="4">
        <v>848</v>
      </c>
      <c r="K757" s="4">
        <v>1001</v>
      </c>
      <c r="L757" s="4">
        <v>1176</v>
      </c>
      <c r="M757" s="4">
        <v>1557</v>
      </c>
      <c r="N757" s="4">
        <v>1878</v>
      </c>
      <c r="O757" s="4">
        <f t="shared" si="88"/>
        <v>8449</v>
      </c>
      <c r="P757" s="20">
        <f t="shared" si="89"/>
        <v>0.17007929932536395</v>
      </c>
      <c r="Q757" s="21">
        <f t="shared" si="90"/>
        <v>1.1905550952775477</v>
      </c>
      <c r="R757" s="3">
        <f t="shared" si="91"/>
        <v>287.39999999999998</v>
      </c>
      <c r="S757" s="22">
        <v>1.6</v>
      </c>
      <c r="T757" s="4">
        <f t="shared" si="92"/>
        <v>494.20000000000027</v>
      </c>
      <c r="U757" s="21">
        <v>1.8</v>
      </c>
      <c r="V757" s="3">
        <f t="shared" si="93"/>
        <v>735.60000000000036</v>
      </c>
      <c r="W757" s="22">
        <v>2.0699999999999998</v>
      </c>
      <c r="X757" s="4">
        <f t="shared" si="94"/>
        <v>1061.4899999999998</v>
      </c>
      <c r="Y757" s="30">
        <f t="shared" si="95"/>
        <v>0.92051677272377674</v>
      </c>
    </row>
    <row r="758" spans="1:25" x14ac:dyDescent="0.45">
      <c r="A758" s="4">
        <v>28224</v>
      </c>
      <c r="B758" s="4">
        <v>755</v>
      </c>
      <c r="C758" s="3">
        <v>2</v>
      </c>
      <c r="D758" s="4" t="s">
        <v>53</v>
      </c>
      <c r="E758" s="19" t="s">
        <v>844</v>
      </c>
      <c r="F758" s="3">
        <v>44137</v>
      </c>
      <c r="G758" s="4">
        <v>1509</v>
      </c>
      <c r="H758" s="4">
        <v>847</v>
      </c>
      <c r="I758" s="4">
        <v>632</v>
      </c>
      <c r="J758" s="4">
        <v>708</v>
      </c>
      <c r="K758" s="4">
        <v>951</v>
      </c>
      <c r="L758" s="4">
        <v>1138</v>
      </c>
      <c r="M758" s="4">
        <v>1231</v>
      </c>
      <c r="N758" s="4">
        <v>1510</v>
      </c>
      <c r="O758" s="4">
        <f t="shared" si="88"/>
        <v>7017</v>
      </c>
      <c r="P758" s="20">
        <f t="shared" si="89"/>
        <v>0.21504916631038906</v>
      </c>
      <c r="Q758" s="21">
        <f t="shared" si="90"/>
        <v>1.5053441641727234</v>
      </c>
      <c r="R758" s="3">
        <f t="shared" si="91"/>
        <v>301.8</v>
      </c>
      <c r="S758" s="22">
        <v>1.6</v>
      </c>
      <c r="T758" s="4">
        <f t="shared" si="92"/>
        <v>94.885714285714357</v>
      </c>
      <c r="U758" s="21">
        <v>1.8</v>
      </c>
      <c r="V758" s="3">
        <f t="shared" si="93"/>
        <v>295.37142857142885</v>
      </c>
      <c r="W758" s="22">
        <v>2.0699999999999998</v>
      </c>
      <c r="X758" s="4">
        <f t="shared" si="94"/>
        <v>566.02714285714274</v>
      </c>
      <c r="Y758" s="30">
        <f t="shared" si="95"/>
        <v>0.92067440636427389</v>
      </c>
    </row>
    <row r="759" spans="1:25" x14ac:dyDescent="0.45">
      <c r="A759" s="4">
        <v>4211</v>
      </c>
      <c r="B759" s="4">
        <v>756</v>
      </c>
      <c r="C759" s="3">
        <v>2</v>
      </c>
      <c r="D759" s="4" t="s">
        <v>61</v>
      </c>
      <c r="E759" s="19" t="s">
        <v>845</v>
      </c>
      <c r="F759" s="3">
        <v>44068</v>
      </c>
      <c r="G759" s="4">
        <v>1669</v>
      </c>
      <c r="H759" s="4">
        <v>1117</v>
      </c>
      <c r="I759" s="4">
        <v>1001</v>
      </c>
      <c r="J759" s="4">
        <v>1025</v>
      </c>
      <c r="K759" s="4">
        <v>1186</v>
      </c>
      <c r="L759" s="4">
        <v>1425</v>
      </c>
      <c r="M759" s="4">
        <v>1600</v>
      </c>
      <c r="N759" s="4">
        <v>1674</v>
      </c>
      <c r="O759" s="4">
        <f t="shared" si="88"/>
        <v>9028</v>
      </c>
      <c r="P759" s="20">
        <f t="shared" si="89"/>
        <v>0.18486929552503323</v>
      </c>
      <c r="Q759" s="21">
        <f t="shared" si="90"/>
        <v>1.2940850686752325</v>
      </c>
      <c r="R759" s="3">
        <f t="shared" si="91"/>
        <v>333.8</v>
      </c>
      <c r="S759" s="22">
        <v>1.6</v>
      </c>
      <c r="T759" s="4">
        <f t="shared" si="92"/>
        <v>394.54285714285743</v>
      </c>
      <c r="U759" s="21">
        <v>1.8</v>
      </c>
      <c r="V759" s="3">
        <f t="shared" si="93"/>
        <v>652.48571428571449</v>
      </c>
      <c r="W759" s="22">
        <v>2.0699999999999998</v>
      </c>
      <c r="X759" s="4">
        <f t="shared" si="94"/>
        <v>1000.7085714285713</v>
      </c>
      <c r="Y759" s="30">
        <f t="shared" si="95"/>
        <v>0.92095309500523692</v>
      </c>
    </row>
    <row r="760" spans="1:25" x14ac:dyDescent="0.45">
      <c r="A760" s="4">
        <v>19209</v>
      </c>
      <c r="B760" s="4">
        <v>757</v>
      </c>
      <c r="C760" s="3">
        <v>2</v>
      </c>
      <c r="D760" s="4" t="s">
        <v>282</v>
      </c>
      <c r="E760" s="19" t="s">
        <v>846</v>
      </c>
      <c r="F760" s="3">
        <v>44053</v>
      </c>
      <c r="G760" s="4">
        <v>1105</v>
      </c>
      <c r="H760" s="4">
        <v>820</v>
      </c>
      <c r="I760" s="4">
        <v>590</v>
      </c>
      <c r="J760" s="4">
        <v>612</v>
      </c>
      <c r="K760" s="4">
        <v>679</v>
      </c>
      <c r="L760" s="4">
        <v>907</v>
      </c>
      <c r="M760" s="4">
        <v>1151</v>
      </c>
      <c r="N760" s="4">
        <v>1400</v>
      </c>
      <c r="O760" s="4">
        <f t="shared" si="88"/>
        <v>6159</v>
      </c>
      <c r="P760" s="20">
        <f t="shared" si="89"/>
        <v>0.17941224224711805</v>
      </c>
      <c r="Q760" s="21">
        <f t="shared" si="90"/>
        <v>1.2558856957298263</v>
      </c>
      <c r="R760" s="3">
        <f t="shared" si="91"/>
        <v>221</v>
      </c>
      <c r="S760" s="22">
        <v>1.6</v>
      </c>
      <c r="T760" s="4">
        <f t="shared" si="92"/>
        <v>302.77142857142871</v>
      </c>
      <c r="U760" s="21">
        <v>1.8</v>
      </c>
      <c r="V760" s="3">
        <f t="shared" si="93"/>
        <v>478.74285714285725</v>
      </c>
      <c r="W760" s="22">
        <v>2.0699999999999998</v>
      </c>
      <c r="X760" s="4">
        <f t="shared" si="94"/>
        <v>716.3042857142857</v>
      </c>
      <c r="Y760" s="30">
        <f t="shared" si="95"/>
        <v>0.92115257952410812</v>
      </c>
    </row>
    <row r="761" spans="1:25" x14ac:dyDescent="0.45">
      <c r="A761" s="4">
        <v>47215</v>
      </c>
      <c r="B761" s="4">
        <v>758</v>
      </c>
      <c r="C761" s="3">
        <v>2</v>
      </c>
      <c r="D761" s="4" t="s">
        <v>156</v>
      </c>
      <c r="E761" s="19" t="s">
        <v>847</v>
      </c>
      <c r="F761" s="3">
        <v>44043</v>
      </c>
      <c r="G761" s="4">
        <v>2504</v>
      </c>
      <c r="H761" s="4">
        <v>1097</v>
      </c>
      <c r="I761" s="4">
        <v>902</v>
      </c>
      <c r="J761" s="4">
        <v>994</v>
      </c>
      <c r="K761" s="4">
        <v>1132</v>
      </c>
      <c r="L761" s="4">
        <v>1377</v>
      </c>
      <c r="M761" s="4">
        <v>1313</v>
      </c>
      <c r="N761" s="4">
        <v>1361</v>
      </c>
      <c r="O761" s="4">
        <f t="shared" si="88"/>
        <v>8176</v>
      </c>
      <c r="P761" s="20">
        <f t="shared" si="89"/>
        <v>0.30626223091976518</v>
      </c>
      <c r="Q761" s="21">
        <f t="shared" si="90"/>
        <v>2.1438356164383561</v>
      </c>
      <c r="R761" s="3">
        <f t="shared" si="91"/>
        <v>500.8</v>
      </c>
      <c r="S761" s="22">
        <v>1.6</v>
      </c>
      <c r="T761" s="4">
        <f t="shared" si="92"/>
        <v>-635.19999999999982</v>
      </c>
      <c r="U761" s="21">
        <v>1.8</v>
      </c>
      <c r="V761" s="3">
        <f t="shared" si="93"/>
        <v>-401.59999999999991</v>
      </c>
      <c r="W761" s="22">
        <v>2.0699999999999998</v>
      </c>
      <c r="X761" s="4">
        <f t="shared" si="94"/>
        <v>-86.240000000000236</v>
      </c>
      <c r="Y761" s="30">
        <f t="shared" si="95"/>
        <v>0.92112856243353569</v>
      </c>
    </row>
    <row r="762" spans="1:25" x14ac:dyDescent="0.45">
      <c r="A762" s="4">
        <v>41208</v>
      </c>
      <c r="B762" s="4">
        <v>759</v>
      </c>
      <c r="C762" s="3">
        <v>2</v>
      </c>
      <c r="D762" s="4" t="s">
        <v>228</v>
      </c>
      <c r="E762" s="19" t="s">
        <v>848</v>
      </c>
      <c r="F762" s="3">
        <v>43952</v>
      </c>
      <c r="G762" s="4">
        <v>1949</v>
      </c>
      <c r="H762" s="4">
        <v>1091</v>
      </c>
      <c r="I762" s="4">
        <v>958</v>
      </c>
      <c r="J762" s="4">
        <v>1082</v>
      </c>
      <c r="K762" s="4">
        <v>1197</v>
      </c>
      <c r="L762" s="4">
        <v>1335</v>
      </c>
      <c r="M762" s="4">
        <v>1377</v>
      </c>
      <c r="N762" s="4">
        <v>1445</v>
      </c>
      <c r="O762" s="4">
        <f t="shared" si="88"/>
        <v>8485</v>
      </c>
      <c r="P762" s="20">
        <f t="shared" si="89"/>
        <v>0.22969946965232763</v>
      </c>
      <c r="Q762" s="21">
        <f t="shared" si="90"/>
        <v>1.6078962875662934</v>
      </c>
      <c r="R762" s="3">
        <f t="shared" si="91"/>
        <v>389.8</v>
      </c>
      <c r="S762" s="22">
        <v>1.6</v>
      </c>
      <c r="T762" s="4">
        <f t="shared" si="92"/>
        <v>-9.5714285714284415</v>
      </c>
      <c r="U762" s="21">
        <v>1.8</v>
      </c>
      <c r="V762" s="3">
        <f t="shared" si="93"/>
        <v>232.85714285714312</v>
      </c>
      <c r="W762" s="22">
        <v>2.0699999999999998</v>
      </c>
      <c r="X762" s="4">
        <f t="shared" si="94"/>
        <v>560.13571428571413</v>
      </c>
      <c r="Y762" s="30">
        <f t="shared" si="95"/>
        <v>0.92128455536237241</v>
      </c>
    </row>
    <row r="763" spans="1:25" x14ac:dyDescent="0.45">
      <c r="A763" s="4">
        <v>16205</v>
      </c>
      <c r="B763" s="4">
        <v>760</v>
      </c>
      <c r="C763" s="3">
        <v>2</v>
      </c>
      <c r="D763" s="4" t="s">
        <v>117</v>
      </c>
      <c r="E763" s="19" t="s">
        <v>849</v>
      </c>
      <c r="F763" s="3">
        <v>43950</v>
      </c>
      <c r="G763" s="4">
        <v>1046</v>
      </c>
      <c r="H763" s="4">
        <v>818</v>
      </c>
      <c r="I763" s="4">
        <v>666</v>
      </c>
      <c r="J763" s="4">
        <v>675</v>
      </c>
      <c r="K763" s="4">
        <v>762</v>
      </c>
      <c r="L763" s="4">
        <v>927</v>
      </c>
      <c r="M763" s="4">
        <v>1222</v>
      </c>
      <c r="N763" s="4">
        <v>1512</v>
      </c>
      <c r="O763" s="4">
        <f t="shared" si="88"/>
        <v>6582</v>
      </c>
      <c r="P763" s="20">
        <f t="shared" si="89"/>
        <v>0.15891826192646613</v>
      </c>
      <c r="Q763" s="21">
        <f t="shared" si="90"/>
        <v>1.1124278334852629</v>
      </c>
      <c r="R763" s="3">
        <f t="shared" si="91"/>
        <v>209.2</v>
      </c>
      <c r="S763" s="22">
        <v>1.6</v>
      </c>
      <c r="T763" s="4">
        <f t="shared" si="92"/>
        <v>458.45714285714303</v>
      </c>
      <c r="U763" s="21">
        <v>1.8</v>
      </c>
      <c r="V763" s="3">
        <f t="shared" si="93"/>
        <v>646.51428571428596</v>
      </c>
      <c r="W763" s="22">
        <v>2.0699999999999998</v>
      </c>
      <c r="X763" s="4">
        <f t="shared" si="94"/>
        <v>900.39142857142861</v>
      </c>
      <c r="Y763" s="30">
        <f t="shared" si="95"/>
        <v>0.92153530655080795</v>
      </c>
    </row>
    <row r="764" spans="1:25" x14ac:dyDescent="0.45">
      <c r="A764" s="4">
        <v>23302</v>
      </c>
      <c r="B764" s="4">
        <v>761</v>
      </c>
      <c r="C764" s="3">
        <v>3</v>
      </c>
      <c r="D764" s="4" t="s">
        <v>46</v>
      </c>
      <c r="E764" s="19" t="s">
        <v>850</v>
      </c>
      <c r="F764" s="3">
        <v>43903</v>
      </c>
      <c r="G764" s="4">
        <v>1938</v>
      </c>
      <c r="H764" s="4">
        <v>1196</v>
      </c>
      <c r="I764" s="4">
        <v>1096</v>
      </c>
      <c r="J764" s="4">
        <v>943</v>
      </c>
      <c r="K764" s="4">
        <v>1145</v>
      </c>
      <c r="L764" s="4">
        <v>1401</v>
      </c>
      <c r="M764" s="4">
        <v>1504</v>
      </c>
      <c r="N764" s="4">
        <v>1990</v>
      </c>
      <c r="O764" s="4">
        <f t="shared" si="88"/>
        <v>9275</v>
      </c>
      <c r="P764" s="20">
        <f t="shared" si="89"/>
        <v>0.2089487870619946</v>
      </c>
      <c r="Q764" s="21">
        <f t="shared" si="90"/>
        <v>1.4626415094339622</v>
      </c>
      <c r="R764" s="3">
        <f t="shared" si="91"/>
        <v>387.6</v>
      </c>
      <c r="S764" s="22">
        <v>1.6</v>
      </c>
      <c r="T764" s="4">
        <f t="shared" si="92"/>
        <v>182</v>
      </c>
      <c r="U764" s="21">
        <v>1.8</v>
      </c>
      <c r="V764" s="3">
        <f t="shared" si="93"/>
        <v>447.00000000000045</v>
      </c>
      <c r="W764" s="22">
        <v>2.0699999999999998</v>
      </c>
      <c r="X764" s="4">
        <f t="shared" si="94"/>
        <v>804.75</v>
      </c>
      <c r="Y764" s="30">
        <f t="shared" si="95"/>
        <v>0.92175942243251252</v>
      </c>
    </row>
    <row r="765" spans="1:25" x14ac:dyDescent="0.45">
      <c r="A765" s="4">
        <v>11464</v>
      </c>
      <c r="B765" s="4">
        <v>762</v>
      </c>
      <c r="C765" s="3">
        <v>3</v>
      </c>
      <c r="D765" s="4" t="s">
        <v>57</v>
      </c>
      <c r="E765" s="19" t="s">
        <v>851</v>
      </c>
      <c r="F765" s="3">
        <v>43845</v>
      </c>
      <c r="G765" s="4">
        <v>1171</v>
      </c>
      <c r="H765" s="4">
        <v>935</v>
      </c>
      <c r="I765" s="4">
        <v>945</v>
      </c>
      <c r="J765" s="4">
        <v>802</v>
      </c>
      <c r="K765" s="4">
        <v>885</v>
      </c>
      <c r="L765" s="4">
        <v>1085</v>
      </c>
      <c r="M765" s="4">
        <v>1364</v>
      </c>
      <c r="N765" s="4">
        <v>1701</v>
      </c>
      <c r="O765" s="4">
        <f t="shared" si="88"/>
        <v>7717</v>
      </c>
      <c r="P765" s="20">
        <f t="shared" si="89"/>
        <v>0.15174290527407022</v>
      </c>
      <c r="Q765" s="21">
        <f t="shared" si="90"/>
        <v>1.0622003369184916</v>
      </c>
      <c r="R765" s="3">
        <f t="shared" si="91"/>
        <v>234.2</v>
      </c>
      <c r="S765" s="22">
        <v>1.6</v>
      </c>
      <c r="T765" s="4">
        <f t="shared" si="92"/>
        <v>592.88571428571436</v>
      </c>
      <c r="U765" s="21">
        <v>1.8</v>
      </c>
      <c r="V765" s="3">
        <f t="shared" si="93"/>
        <v>813.37142857142885</v>
      </c>
      <c r="W765" s="22">
        <v>2.0699999999999998</v>
      </c>
      <c r="X765" s="4">
        <f t="shared" si="94"/>
        <v>1111.0271428571427</v>
      </c>
      <c r="Y765" s="30">
        <f t="shared" si="95"/>
        <v>0.92206883383694749</v>
      </c>
    </row>
    <row r="766" spans="1:25" x14ac:dyDescent="0.45">
      <c r="A766" s="4">
        <v>27361</v>
      </c>
      <c r="B766" s="4">
        <v>763</v>
      </c>
      <c r="C766" s="3">
        <v>3</v>
      </c>
      <c r="D766" s="4" t="s">
        <v>44</v>
      </c>
      <c r="E766" s="19" t="s">
        <v>852</v>
      </c>
      <c r="F766" s="3">
        <v>43763</v>
      </c>
      <c r="G766" s="4">
        <v>1625</v>
      </c>
      <c r="H766" s="4">
        <v>1263</v>
      </c>
      <c r="I766" s="4">
        <v>1172</v>
      </c>
      <c r="J766" s="4">
        <v>801</v>
      </c>
      <c r="K766" s="4">
        <v>931</v>
      </c>
      <c r="L766" s="4">
        <v>1213</v>
      </c>
      <c r="M766" s="4">
        <v>1434</v>
      </c>
      <c r="N766" s="4">
        <v>1774</v>
      </c>
      <c r="O766" s="4">
        <f t="shared" si="88"/>
        <v>8588</v>
      </c>
      <c r="P766" s="20">
        <f t="shared" si="89"/>
        <v>0.1892175128085701</v>
      </c>
      <c r="Q766" s="21">
        <f t="shared" si="90"/>
        <v>1.3245225896599908</v>
      </c>
      <c r="R766" s="3">
        <f t="shared" si="91"/>
        <v>325</v>
      </c>
      <c r="S766" s="22">
        <v>1.6</v>
      </c>
      <c r="T766" s="4">
        <f t="shared" si="92"/>
        <v>337.97142857142876</v>
      </c>
      <c r="U766" s="21">
        <v>1.8</v>
      </c>
      <c r="V766" s="3">
        <f t="shared" si="93"/>
        <v>583.34285714285761</v>
      </c>
      <c r="W766" s="22">
        <v>2.0699999999999998</v>
      </c>
      <c r="X766" s="4">
        <f t="shared" si="94"/>
        <v>914.59428571428543</v>
      </c>
      <c r="Y766" s="30">
        <f t="shared" si="95"/>
        <v>0.92232354039767417</v>
      </c>
    </row>
    <row r="767" spans="1:25" x14ac:dyDescent="0.45">
      <c r="A767" s="4">
        <v>45205</v>
      </c>
      <c r="B767" s="4">
        <v>764</v>
      </c>
      <c r="C767" s="3">
        <v>2</v>
      </c>
      <c r="D767" s="4" t="s">
        <v>124</v>
      </c>
      <c r="E767" s="19" t="s">
        <v>853</v>
      </c>
      <c r="F767" s="3">
        <v>43670</v>
      </c>
      <c r="G767" s="4">
        <v>1605</v>
      </c>
      <c r="H767" s="4">
        <v>853</v>
      </c>
      <c r="I767" s="4">
        <v>682</v>
      </c>
      <c r="J767" s="4">
        <v>770</v>
      </c>
      <c r="K767" s="4">
        <v>913</v>
      </c>
      <c r="L767" s="4">
        <v>1154</v>
      </c>
      <c r="M767" s="4">
        <v>1347</v>
      </c>
      <c r="N767" s="4">
        <v>1227</v>
      </c>
      <c r="O767" s="4">
        <f t="shared" si="88"/>
        <v>6946</v>
      </c>
      <c r="P767" s="20">
        <f t="shared" si="89"/>
        <v>0.23106824071408005</v>
      </c>
      <c r="Q767" s="21">
        <f t="shared" si="90"/>
        <v>1.6174776849985604</v>
      </c>
      <c r="R767" s="3">
        <f t="shared" si="91"/>
        <v>321</v>
      </c>
      <c r="S767" s="22">
        <v>1.6</v>
      </c>
      <c r="T767" s="4">
        <f t="shared" si="92"/>
        <v>-17.342857142856928</v>
      </c>
      <c r="U767" s="21">
        <v>1.8</v>
      </c>
      <c r="V767" s="3">
        <f t="shared" si="93"/>
        <v>181.11428571428587</v>
      </c>
      <c r="W767" s="22">
        <v>2.0699999999999998</v>
      </c>
      <c r="X767" s="4">
        <f t="shared" si="94"/>
        <v>449.03142857142848</v>
      </c>
      <c r="Y767" s="30">
        <f t="shared" si="95"/>
        <v>0.92244859174843818</v>
      </c>
    </row>
    <row r="768" spans="1:25" x14ac:dyDescent="0.45">
      <c r="A768" s="4">
        <v>1631</v>
      </c>
      <c r="B768" s="4">
        <v>765</v>
      </c>
      <c r="C768" s="3">
        <v>3</v>
      </c>
      <c r="D768" s="4" t="s">
        <v>48</v>
      </c>
      <c r="E768" s="19" t="s">
        <v>854</v>
      </c>
      <c r="F768" s="3">
        <v>43576</v>
      </c>
      <c r="G768" s="4">
        <v>1479</v>
      </c>
      <c r="H768" s="4">
        <v>1062</v>
      </c>
      <c r="I768" s="4">
        <v>795</v>
      </c>
      <c r="J768" s="4">
        <v>829</v>
      </c>
      <c r="K768" s="4">
        <v>972</v>
      </c>
      <c r="L768" s="4">
        <v>1266</v>
      </c>
      <c r="M768" s="4">
        <v>1598</v>
      </c>
      <c r="N768" s="4">
        <v>1811</v>
      </c>
      <c r="O768" s="4">
        <f t="shared" si="88"/>
        <v>8333</v>
      </c>
      <c r="P768" s="20">
        <f t="shared" si="89"/>
        <v>0.17748709948397937</v>
      </c>
      <c r="Q768" s="21">
        <f t="shared" si="90"/>
        <v>1.2424096963878555</v>
      </c>
      <c r="R768" s="3">
        <f t="shared" si="91"/>
        <v>295.8</v>
      </c>
      <c r="S768" s="22">
        <v>1.6</v>
      </c>
      <c r="T768" s="4">
        <f t="shared" si="92"/>
        <v>425.68571428571454</v>
      </c>
      <c r="U768" s="21">
        <v>1.8</v>
      </c>
      <c r="V768" s="3">
        <f t="shared" si="93"/>
        <v>663.77142857142871</v>
      </c>
      <c r="W768" s="22">
        <v>2.0699999999999998</v>
      </c>
      <c r="X768" s="4">
        <f t="shared" si="94"/>
        <v>985.18714285714259</v>
      </c>
      <c r="Y768" s="30">
        <f t="shared" si="95"/>
        <v>0.92272295780642566</v>
      </c>
    </row>
    <row r="769" spans="1:25" x14ac:dyDescent="0.45">
      <c r="A769" s="4">
        <v>23447</v>
      </c>
      <c r="B769" s="4">
        <v>766</v>
      </c>
      <c r="C769" s="3">
        <v>3</v>
      </c>
      <c r="D769" s="4" t="s">
        <v>46</v>
      </c>
      <c r="E769" s="19" t="s">
        <v>855</v>
      </c>
      <c r="F769" s="3">
        <v>43535</v>
      </c>
      <c r="G769" s="4">
        <v>1764</v>
      </c>
      <c r="H769" s="4">
        <v>1148</v>
      </c>
      <c r="I769" s="4">
        <v>1076</v>
      </c>
      <c r="J769" s="4">
        <v>1004</v>
      </c>
      <c r="K769" s="4">
        <v>1126</v>
      </c>
      <c r="L769" s="4">
        <v>1210</v>
      </c>
      <c r="M769" s="4">
        <v>1340</v>
      </c>
      <c r="N769" s="4">
        <v>1778</v>
      </c>
      <c r="O769" s="4">
        <f t="shared" si="88"/>
        <v>8682</v>
      </c>
      <c r="P769" s="20">
        <f t="shared" si="89"/>
        <v>0.20317899101589496</v>
      </c>
      <c r="Q769" s="21">
        <f t="shared" si="90"/>
        <v>1.4222529371112647</v>
      </c>
      <c r="R769" s="3">
        <f t="shared" si="91"/>
        <v>352.8</v>
      </c>
      <c r="S769" s="22">
        <v>1.6</v>
      </c>
      <c r="T769" s="4">
        <f t="shared" si="92"/>
        <v>220.45714285714303</v>
      </c>
      <c r="U769" s="21">
        <v>1.8</v>
      </c>
      <c r="V769" s="3">
        <f t="shared" si="93"/>
        <v>468.51428571428596</v>
      </c>
      <c r="W769" s="22">
        <v>2.0699999999999998</v>
      </c>
      <c r="X769" s="4">
        <f t="shared" si="94"/>
        <v>803.39142857142861</v>
      </c>
      <c r="Y769" s="30">
        <f t="shared" si="95"/>
        <v>0.92294669533779339</v>
      </c>
    </row>
    <row r="770" spans="1:25" x14ac:dyDescent="0.45">
      <c r="A770" s="4">
        <v>22226</v>
      </c>
      <c r="B770" s="4">
        <v>767</v>
      </c>
      <c r="C770" s="3">
        <v>2</v>
      </c>
      <c r="D770" s="4" t="s">
        <v>69</v>
      </c>
      <c r="E770" s="19" t="s">
        <v>856</v>
      </c>
      <c r="F770" s="3">
        <v>43502</v>
      </c>
      <c r="G770" s="4">
        <v>1314</v>
      </c>
      <c r="H770" s="4">
        <v>874</v>
      </c>
      <c r="I770" s="4">
        <v>866</v>
      </c>
      <c r="J770" s="4">
        <v>833</v>
      </c>
      <c r="K770" s="4">
        <v>1021</v>
      </c>
      <c r="L770" s="4">
        <v>1159</v>
      </c>
      <c r="M770" s="4">
        <v>1285</v>
      </c>
      <c r="N770" s="4">
        <v>1473</v>
      </c>
      <c r="O770" s="4">
        <f t="shared" si="88"/>
        <v>7511</v>
      </c>
      <c r="P770" s="20">
        <f t="shared" si="89"/>
        <v>0.17494341632272667</v>
      </c>
      <c r="Q770" s="21">
        <f t="shared" si="90"/>
        <v>1.2246039142590868</v>
      </c>
      <c r="R770" s="3">
        <f t="shared" si="91"/>
        <v>262.8</v>
      </c>
      <c r="S770" s="22">
        <v>1.6</v>
      </c>
      <c r="T770" s="4">
        <f t="shared" si="92"/>
        <v>402.80000000000018</v>
      </c>
      <c r="U770" s="21">
        <v>1.8</v>
      </c>
      <c r="V770" s="3">
        <f t="shared" si="93"/>
        <v>617.40000000000032</v>
      </c>
      <c r="W770" s="22">
        <v>2.0699999999999998</v>
      </c>
      <c r="X770" s="4">
        <f t="shared" si="94"/>
        <v>907.11000000000013</v>
      </c>
      <c r="Y770" s="30">
        <f t="shared" si="95"/>
        <v>0.92319931758998719</v>
      </c>
    </row>
    <row r="771" spans="1:25" x14ac:dyDescent="0.45">
      <c r="A771" s="4">
        <v>15106</v>
      </c>
      <c r="B771" s="4">
        <v>768</v>
      </c>
      <c r="C771" s="3">
        <v>0</v>
      </c>
      <c r="D771" s="4" t="s">
        <v>71</v>
      </c>
      <c r="E771" s="19" t="s">
        <v>857</v>
      </c>
      <c r="F771" s="3">
        <v>43437</v>
      </c>
      <c r="G771" s="4">
        <v>1464</v>
      </c>
      <c r="H771" s="4">
        <v>896</v>
      </c>
      <c r="I771" s="4">
        <v>823</v>
      </c>
      <c r="J771" s="4">
        <v>861</v>
      </c>
      <c r="K771" s="4">
        <v>1077</v>
      </c>
      <c r="L771" s="4">
        <v>1202</v>
      </c>
      <c r="M771" s="4">
        <v>1366</v>
      </c>
      <c r="N771" s="4">
        <v>1469</v>
      </c>
      <c r="O771" s="4">
        <f t="shared" si="88"/>
        <v>7694</v>
      </c>
      <c r="P771" s="20">
        <f t="shared" si="89"/>
        <v>0.19027813880946193</v>
      </c>
      <c r="Q771" s="21">
        <f t="shared" si="90"/>
        <v>1.3319469716662335</v>
      </c>
      <c r="R771" s="3">
        <f t="shared" si="91"/>
        <v>292.8</v>
      </c>
      <c r="S771" s="22">
        <v>1.6</v>
      </c>
      <c r="T771" s="4">
        <f t="shared" si="92"/>
        <v>294.6285714285716</v>
      </c>
      <c r="U771" s="21">
        <v>1.8</v>
      </c>
      <c r="V771" s="3">
        <f t="shared" si="93"/>
        <v>514.45714285714303</v>
      </c>
      <c r="W771" s="22">
        <v>2.0699999999999998</v>
      </c>
      <c r="X771" s="4">
        <f t="shared" si="94"/>
        <v>811.22571428571428</v>
      </c>
      <c r="Y771" s="30">
        <f t="shared" si="95"/>
        <v>0.92342523690184619</v>
      </c>
    </row>
    <row r="772" spans="1:25" x14ac:dyDescent="0.45">
      <c r="A772" s="4">
        <v>42203</v>
      </c>
      <c r="B772" s="4">
        <v>769</v>
      </c>
      <c r="C772" s="3">
        <v>2</v>
      </c>
      <c r="D772" s="4" t="s">
        <v>119</v>
      </c>
      <c r="E772" s="19" t="s">
        <v>858</v>
      </c>
      <c r="F772" s="3">
        <v>43338</v>
      </c>
      <c r="G772" s="4">
        <v>1649</v>
      </c>
      <c r="H772" s="4">
        <v>757</v>
      </c>
      <c r="I772" s="4">
        <v>603</v>
      </c>
      <c r="J772" s="4">
        <v>743</v>
      </c>
      <c r="K772" s="4">
        <v>907</v>
      </c>
      <c r="L772" s="4">
        <v>1122</v>
      </c>
      <c r="M772" s="4">
        <v>1244</v>
      </c>
      <c r="N772" s="4">
        <v>1349</v>
      </c>
      <c r="O772" s="4">
        <f t="shared" si="88"/>
        <v>6725</v>
      </c>
      <c r="P772" s="20">
        <f t="shared" si="89"/>
        <v>0.24520446096654275</v>
      </c>
      <c r="Q772" s="21">
        <f t="shared" si="90"/>
        <v>1.7164312267657993</v>
      </c>
      <c r="R772" s="3">
        <f t="shared" si="91"/>
        <v>329.8</v>
      </c>
      <c r="S772" s="22">
        <v>1.6</v>
      </c>
      <c r="T772" s="4">
        <f t="shared" si="92"/>
        <v>-111.85714285714266</v>
      </c>
      <c r="U772" s="21">
        <v>1.8</v>
      </c>
      <c r="V772" s="3">
        <f t="shared" si="93"/>
        <v>80.285714285714448</v>
      </c>
      <c r="W772" s="22">
        <v>2.0699999999999998</v>
      </c>
      <c r="X772" s="4">
        <f t="shared" si="94"/>
        <v>339.67857142857133</v>
      </c>
      <c r="Y772" s="30">
        <f t="shared" si="95"/>
        <v>0.92351983443217467</v>
      </c>
    </row>
    <row r="773" spans="1:25" x14ac:dyDescent="0.45">
      <c r="A773" s="4">
        <v>43404</v>
      </c>
      <c r="B773" s="4">
        <v>770</v>
      </c>
      <c r="C773" s="3">
        <v>3</v>
      </c>
      <c r="D773" s="4" t="s">
        <v>75</v>
      </c>
      <c r="E773" s="19" t="s">
        <v>859</v>
      </c>
      <c r="F773" s="3">
        <v>43337</v>
      </c>
      <c r="G773" s="4">
        <v>2385</v>
      </c>
      <c r="H773" s="4">
        <v>1076</v>
      </c>
      <c r="I773" s="4">
        <v>1039</v>
      </c>
      <c r="J773" s="4">
        <v>1158</v>
      </c>
      <c r="K773" s="4">
        <v>1435</v>
      </c>
      <c r="L773" s="4">
        <v>1601</v>
      </c>
      <c r="M773" s="4">
        <v>1750</v>
      </c>
      <c r="N773" s="4">
        <v>1672</v>
      </c>
      <c r="O773" s="4">
        <f t="shared" ref="O773:O836" si="96">SUM(H773:N773)</f>
        <v>9731</v>
      </c>
      <c r="P773" s="20">
        <f t="shared" ref="P773:P836" si="97">+G773/O773</f>
        <v>0.24509300174699414</v>
      </c>
      <c r="Q773" s="21">
        <f t="shared" ref="Q773:Q836" si="98">+P773*7</f>
        <v>1.715651012228959</v>
      </c>
      <c r="R773" s="3">
        <f t="shared" ref="R773:R836" si="99">+G773/5</f>
        <v>477</v>
      </c>
      <c r="S773" s="22">
        <v>1.6</v>
      </c>
      <c r="T773" s="4">
        <f t="shared" si="92"/>
        <v>-160.77142857142826</v>
      </c>
      <c r="U773" s="21">
        <v>1.8</v>
      </c>
      <c r="V773" s="3">
        <f t="shared" si="93"/>
        <v>117.25714285714321</v>
      </c>
      <c r="W773" s="22">
        <v>2.0699999999999998</v>
      </c>
      <c r="X773" s="4">
        <f t="shared" si="94"/>
        <v>492.59571428571417</v>
      </c>
      <c r="Y773" s="30">
        <f t="shared" si="95"/>
        <v>0.92365701805793543</v>
      </c>
    </row>
    <row r="774" spans="1:25" x14ac:dyDescent="0.45">
      <c r="A774" s="4">
        <v>22342</v>
      </c>
      <c r="B774" s="4">
        <v>771</v>
      </c>
      <c r="C774" s="3">
        <v>3</v>
      </c>
      <c r="D774" s="4" t="s">
        <v>69</v>
      </c>
      <c r="E774" s="19" t="s">
        <v>860</v>
      </c>
      <c r="F774" s="3">
        <v>43336</v>
      </c>
      <c r="G774" s="4">
        <v>2277</v>
      </c>
      <c r="H774" s="4">
        <v>1081</v>
      </c>
      <c r="I774" s="4">
        <v>890</v>
      </c>
      <c r="J774" s="4">
        <v>1067</v>
      </c>
      <c r="K774" s="4">
        <v>1355</v>
      </c>
      <c r="L774" s="4">
        <v>1494</v>
      </c>
      <c r="M774" s="4">
        <v>1641</v>
      </c>
      <c r="N774" s="4">
        <v>1783</v>
      </c>
      <c r="O774" s="4">
        <f t="shared" si="96"/>
        <v>9311</v>
      </c>
      <c r="P774" s="20">
        <f t="shared" si="97"/>
        <v>0.2445494576307593</v>
      </c>
      <c r="Q774" s="21">
        <f t="shared" si="98"/>
        <v>1.7118462034153152</v>
      </c>
      <c r="R774" s="3">
        <f t="shared" si="99"/>
        <v>455.4</v>
      </c>
      <c r="S774" s="22">
        <v>1.6</v>
      </c>
      <c r="T774" s="4">
        <f t="shared" ref="T774:T837" si="100">(S774/7*$O774)-G774</f>
        <v>-148.77142857142826</v>
      </c>
      <c r="U774" s="21">
        <v>1.8</v>
      </c>
      <c r="V774" s="3">
        <f t="shared" ref="V774:V837" si="101">(U774/7*$O774)-G774</f>
        <v>117.25714285714321</v>
      </c>
      <c r="W774" s="22">
        <v>2.0699999999999998</v>
      </c>
      <c r="X774" s="4">
        <f t="shared" ref="X774:X837" si="102">(W774/7*$O774)-G774</f>
        <v>476.39571428571435</v>
      </c>
      <c r="Y774" s="30">
        <f t="shared" ref="Y774:Y837" si="103">Y773+X774/$X$1908</f>
        <v>0.92378969012447465</v>
      </c>
    </row>
    <row r="775" spans="1:25" x14ac:dyDescent="0.45">
      <c r="A775" s="4">
        <v>23235</v>
      </c>
      <c r="B775" s="4">
        <v>772</v>
      </c>
      <c r="C775" s="3">
        <v>2</v>
      </c>
      <c r="D775" s="4" t="s">
        <v>46</v>
      </c>
      <c r="E775" s="19" t="s">
        <v>861</v>
      </c>
      <c r="F775" s="3">
        <v>43025</v>
      </c>
      <c r="G775" s="4">
        <v>1551</v>
      </c>
      <c r="H775" s="4">
        <v>984</v>
      </c>
      <c r="I775" s="4">
        <v>1183</v>
      </c>
      <c r="J775" s="4">
        <v>1116</v>
      </c>
      <c r="K775" s="4">
        <v>1071</v>
      </c>
      <c r="L775" s="4">
        <v>1207</v>
      </c>
      <c r="M775" s="4">
        <v>1404</v>
      </c>
      <c r="N775" s="4">
        <v>1740</v>
      </c>
      <c r="O775" s="4">
        <f t="shared" si="96"/>
        <v>8705</v>
      </c>
      <c r="P775" s="20">
        <f t="shared" si="97"/>
        <v>0.17817346352670879</v>
      </c>
      <c r="Q775" s="21">
        <f t="shared" si="98"/>
        <v>1.2472142446869616</v>
      </c>
      <c r="R775" s="3">
        <f t="shared" si="99"/>
        <v>310.2</v>
      </c>
      <c r="S775" s="22">
        <v>1.6</v>
      </c>
      <c r="T775" s="4">
        <f t="shared" si="100"/>
        <v>438.71428571428601</v>
      </c>
      <c r="U775" s="21">
        <v>1.8</v>
      </c>
      <c r="V775" s="3">
        <f t="shared" si="101"/>
        <v>687.42857142857156</v>
      </c>
      <c r="W775" s="22">
        <v>2.0699999999999998</v>
      </c>
      <c r="X775" s="4">
        <f t="shared" si="102"/>
        <v>1023.1928571428571</v>
      </c>
      <c r="Y775" s="30">
        <f t="shared" si="103"/>
        <v>0.92407464044362009</v>
      </c>
    </row>
    <row r="776" spans="1:25" x14ac:dyDescent="0.45">
      <c r="A776" s="4">
        <v>33214</v>
      </c>
      <c r="B776" s="4">
        <v>773</v>
      </c>
      <c r="C776" s="3">
        <v>2</v>
      </c>
      <c r="D776" s="4" t="s">
        <v>78</v>
      </c>
      <c r="E776" s="19" t="s">
        <v>862</v>
      </c>
      <c r="F776" s="3">
        <v>42725</v>
      </c>
      <c r="G776" s="4">
        <v>1366</v>
      </c>
      <c r="H776" s="4">
        <v>809</v>
      </c>
      <c r="I776" s="4">
        <v>538</v>
      </c>
      <c r="J776" s="4">
        <v>623</v>
      </c>
      <c r="K776" s="4">
        <v>776</v>
      </c>
      <c r="L776" s="4">
        <v>1033</v>
      </c>
      <c r="M776" s="4">
        <v>1156</v>
      </c>
      <c r="N776" s="4">
        <v>1231</v>
      </c>
      <c r="O776" s="4">
        <f t="shared" si="96"/>
        <v>6166</v>
      </c>
      <c r="P776" s="20">
        <f t="shared" si="97"/>
        <v>0.2215374635095686</v>
      </c>
      <c r="Q776" s="21">
        <f t="shared" si="98"/>
        <v>1.5507622445669802</v>
      </c>
      <c r="R776" s="3">
        <f t="shared" si="99"/>
        <v>273.2</v>
      </c>
      <c r="S776" s="22">
        <v>1.6</v>
      </c>
      <c r="T776" s="4">
        <f t="shared" si="100"/>
        <v>43.371428571428623</v>
      </c>
      <c r="U776" s="21">
        <v>1.8</v>
      </c>
      <c r="V776" s="3">
        <f t="shared" si="101"/>
        <v>219.54285714285743</v>
      </c>
      <c r="W776" s="22">
        <v>2.0699999999999998</v>
      </c>
      <c r="X776" s="4">
        <f t="shared" si="102"/>
        <v>457.37428571428563</v>
      </c>
      <c r="Y776" s="30">
        <f t="shared" si="103"/>
        <v>0.9242020152075987</v>
      </c>
    </row>
    <row r="777" spans="1:25" x14ac:dyDescent="0.45">
      <c r="A777" s="4">
        <v>28220</v>
      </c>
      <c r="B777" s="4">
        <v>774</v>
      </c>
      <c r="C777" s="3">
        <v>2</v>
      </c>
      <c r="D777" s="4" t="s">
        <v>53</v>
      </c>
      <c r="E777" s="19" t="s">
        <v>863</v>
      </c>
      <c r="F777" s="3">
        <v>42700</v>
      </c>
      <c r="G777" s="4">
        <v>1328</v>
      </c>
      <c r="H777" s="4">
        <v>890</v>
      </c>
      <c r="I777" s="4">
        <v>900</v>
      </c>
      <c r="J777" s="4">
        <v>845</v>
      </c>
      <c r="K777" s="4">
        <v>927</v>
      </c>
      <c r="L777" s="4">
        <v>1024</v>
      </c>
      <c r="M777" s="4">
        <v>1150</v>
      </c>
      <c r="N777" s="4">
        <v>1422</v>
      </c>
      <c r="O777" s="4">
        <f t="shared" si="96"/>
        <v>7158</v>
      </c>
      <c r="P777" s="20">
        <f t="shared" si="97"/>
        <v>0.18552668343112602</v>
      </c>
      <c r="Q777" s="21">
        <f t="shared" si="98"/>
        <v>1.2986867840178822</v>
      </c>
      <c r="R777" s="3">
        <f t="shared" si="99"/>
        <v>265.60000000000002</v>
      </c>
      <c r="S777" s="22">
        <v>1.6</v>
      </c>
      <c r="T777" s="4">
        <f t="shared" si="100"/>
        <v>308.11428571428587</v>
      </c>
      <c r="U777" s="21">
        <v>1.8</v>
      </c>
      <c r="V777" s="3">
        <f t="shared" si="101"/>
        <v>512.6285714285716</v>
      </c>
      <c r="W777" s="22">
        <v>2.0699999999999998</v>
      </c>
      <c r="X777" s="4">
        <f t="shared" si="102"/>
        <v>788.72285714285726</v>
      </c>
      <c r="Y777" s="30">
        <f t="shared" si="103"/>
        <v>0.92442166766929379</v>
      </c>
    </row>
    <row r="778" spans="1:25" x14ac:dyDescent="0.45">
      <c r="A778" s="4">
        <v>33213</v>
      </c>
      <c r="B778" s="4">
        <v>775</v>
      </c>
      <c r="C778" s="3">
        <v>2</v>
      </c>
      <c r="D778" s="4" t="s">
        <v>78</v>
      </c>
      <c r="E778" s="19" t="s">
        <v>864</v>
      </c>
      <c r="F778" s="3">
        <v>42661</v>
      </c>
      <c r="G778" s="4">
        <v>1687</v>
      </c>
      <c r="H778" s="4">
        <v>960</v>
      </c>
      <c r="I778" s="4">
        <v>758</v>
      </c>
      <c r="J778" s="4">
        <v>779</v>
      </c>
      <c r="K778" s="4">
        <v>953</v>
      </c>
      <c r="L778" s="4">
        <v>1225</v>
      </c>
      <c r="M778" s="4">
        <v>1341</v>
      </c>
      <c r="N778" s="4">
        <v>1495</v>
      </c>
      <c r="O778" s="4">
        <f t="shared" si="96"/>
        <v>7511</v>
      </c>
      <c r="P778" s="20">
        <f t="shared" si="97"/>
        <v>0.22460391425908668</v>
      </c>
      <c r="Q778" s="21">
        <f t="shared" si="98"/>
        <v>1.5722273998136067</v>
      </c>
      <c r="R778" s="3">
        <f t="shared" si="99"/>
        <v>337.4</v>
      </c>
      <c r="S778" s="22">
        <v>1.6</v>
      </c>
      <c r="T778" s="4">
        <f t="shared" si="100"/>
        <v>29.800000000000182</v>
      </c>
      <c r="U778" s="21">
        <v>1.8</v>
      </c>
      <c r="V778" s="3">
        <f t="shared" si="101"/>
        <v>244.40000000000032</v>
      </c>
      <c r="W778" s="22">
        <v>2.0699999999999998</v>
      </c>
      <c r="X778" s="4">
        <f t="shared" si="102"/>
        <v>534.11000000000013</v>
      </c>
      <c r="Y778" s="30">
        <f t="shared" si="103"/>
        <v>0.92457041266286599</v>
      </c>
    </row>
    <row r="779" spans="1:25" x14ac:dyDescent="0.45">
      <c r="A779" s="4">
        <v>8210</v>
      </c>
      <c r="B779" s="4">
        <v>776</v>
      </c>
      <c r="C779" s="3">
        <v>2</v>
      </c>
      <c r="D779" s="4" t="s">
        <v>184</v>
      </c>
      <c r="E779" s="19" t="s">
        <v>865</v>
      </c>
      <c r="F779" s="3">
        <v>42521</v>
      </c>
      <c r="G779" s="4">
        <v>1414</v>
      </c>
      <c r="H779" s="4">
        <v>981</v>
      </c>
      <c r="I779" s="4">
        <v>911</v>
      </c>
      <c r="J779" s="4">
        <v>964</v>
      </c>
      <c r="K779" s="4">
        <v>983</v>
      </c>
      <c r="L779" s="4">
        <v>1156</v>
      </c>
      <c r="M779" s="4">
        <v>1327</v>
      </c>
      <c r="N779" s="4">
        <v>1566</v>
      </c>
      <c r="O779" s="4">
        <f t="shared" si="96"/>
        <v>7888</v>
      </c>
      <c r="P779" s="20">
        <f t="shared" si="97"/>
        <v>0.17925963488843813</v>
      </c>
      <c r="Q779" s="21">
        <f t="shared" si="98"/>
        <v>1.2548174442190669</v>
      </c>
      <c r="R779" s="3">
        <f t="shared" si="99"/>
        <v>282.8</v>
      </c>
      <c r="S779" s="22">
        <v>1.6</v>
      </c>
      <c r="T779" s="4">
        <f t="shared" si="100"/>
        <v>388.97142857142876</v>
      </c>
      <c r="U779" s="21">
        <v>1.8</v>
      </c>
      <c r="V779" s="3">
        <f t="shared" si="101"/>
        <v>614.34285714285738</v>
      </c>
      <c r="W779" s="22">
        <v>2.0699999999999998</v>
      </c>
      <c r="X779" s="4">
        <f t="shared" si="102"/>
        <v>918.59428571428543</v>
      </c>
      <c r="Y779" s="30">
        <f t="shared" si="103"/>
        <v>0.9248262331888325</v>
      </c>
    </row>
    <row r="780" spans="1:25" x14ac:dyDescent="0.45">
      <c r="A780" s="4">
        <v>12226</v>
      </c>
      <c r="B780" s="4">
        <v>777</v>
      </c>
      <c r="C780" s="3">
        <v>2</v>
      </c>
      <c r="D780" s="4" t="s">
        <v>63</v>
      </c>
      <c r="E780" s="19" t="s">
        <v>866</v>
      </c>
      <c r="F780" s="3">
        <v>42465</v>
      </c>
      <c r="G780" s="4">
        <v>916</v>
      </c>
      <c r="H780" s="4">
        <v>735</v>
      </c>
      <c r="I780" s="4">
        <v>713</v>
      </c>
      <c r="J780" s="4">
        <v>646</v>
      </c>
      <c r="K780" s="4">
        <v>725</v>
      </c>
      <c r="L780" s="4">
        <v>881</v>
      </c>
      <c r="M780" s="4">
        <v>1024</v>
      </c>
      <c r="N780" s="4">
        <v>1363</v>
      </c>
      <c r="O780" s="4">
        <f t="shared" si="96"/>
        <v>6087</v>
      </c>
      <c r="P780" s="20">
        <f t="shared" si="97"/>
        <v>0.15048463939543288</v>
      </c>
      <c r="Q780" s="21">
        <f t="shared" si="98"/>
        <v>1.0533924757680302</v>
      </c>
      <c r="R780" s="3">
        <f t="shared" si="99"/>
        <v>183.2</v>
      </c>
      <c r="S780" s="22">
        <v>1.6</v>
      </c>
      <c r="T780" s="4">
        <f t="shared" si="100"/>
        <v>475.31428571428592</v>
      </c>
      <c r="U780" s="21">
        <v>1.8</v>
      </c>
      <c r="V780" s="3">
        <f t="shared" si="101"/>
        <v>649.22857142857151</v>
      </c>
      <c r="W780" s="22">
        <v>2.0699999999999998</v>
      </c>
      <c r="X780" s="4">
        <f t="shared" si="102"/>
        <v>884.012857142857</v>
      </c>
      <c r="Y780" s="30">
        <f t="shared" si="103"/>
        <v>0.9250724230874553</v>
      </c>
    </row>
    <row r="781" spans="1:25" x14ac:dyDescent="0.45">
      <c r="A781" s="4">
        <v>23501</v>
      </c>
      <c r="B781" s="4">
        <v>778</v>
      </c>
      <c r="C781" s="3">
        <v>3</v>
      </c>
      <c r="D781" s="4" t="s">
        <v>46</v>
      </c>
      <c r="E781" s="19" t="s">
        <v>867</v>
      </c>
      <c r="F781" s="3">
        <v>42449</v>
      </c>
      <c r="G781" s="4">
        <v>2233</v>
      </c>
      <c r="H781" s="4">
        <v>1044</v>
      </c>
      <c r="I781" s="4">
        <v>1041</v>
      </c>
      <c r="J781" s="4">
        <v>1108</v>
      </c>
      <c r="K781" s="4">
        <v>1345</v>
      </c>
      <c r="L781" s="4">
        <v>1407</v>
      </c>
      <c r="M781" s="4">
        <v>1532</v>
      </c>
      <c r="N781" s="4">
        <v>1676</v>
      </c>
      <c r="O781" s="4">
        <f t="shared" si="96"/>
        <v>9153</v>
      </c>
      <c r="P781" s="20">
        <f t="shared" si="97"/>
        <v>0.24396372773953895</v>
      </c>
      <c r="Q781" s="21">
        <f t="shared" si="98"/>
        <v>1.7077460941767726</v>
      </c>
      <c r="R781" s="3">
        <f t="shared" si="99"/>
        <v>446.6</v>
      </c>
      <c r="S781" s="22">
        <v>1.6</v>
      </c>
      <c r="T781" s="4">
        <f t="shared" si="100"/>
        <v>-140.88571428571413</v>
      </c>
      <c r="U781" s="21">
        <v>1.8</v>
      </c>
      <c r="V781" s="3">
        <f t="shared" si="101"/>
        <v>120.62857142857183</v>
      </c>
      <c r="W781" s="22">
        <v>2.0699999999999998</v>
      </c>
      <c r="X781" s="4">
        <f t="shared" si="102"/>
        <v>473.67285714285708</v>
      </c>
      <c r="Y781" s="30">
        <f t="shared" si="103"/>
        <v>0.92520433686194192</v>
      </c>
    </row>
    <row r="782" spans="1:25" x14ac:dyDescent="0.45">
      <c r="A782" s="4">
        <v>20211</v>
      </c>
      <c r="B782" s="4">
        <v>779</v>
      </c>
      <c r="C782" s="3">
        <v>2</v>
      </c>
      <c r="D782" s="4" t="s">
        <v>133</v>
      </c>
      <c r="E782" s="19" t="s">
        <v>868</v>
      </c>
      <c r="F782" s="3">
        <v>42338</v>
      </c>
      <c r="G782" s="4">
        <v>1458</v>
      </c>
      <c r="H782" s="4">
        <v>891</v>
      </c>
      <c r="I782" s="4">
        <v>777</v>
      </c>
      <c r="J782" s="4">
        <v>830</v>
      </c>
      <c r="K782" s="4">
        <v>935</v>
      </c>
      <c r="L782" s="4">
        <v>1134</v>
      </c>
      <c r="M782" s="4">
        <v>1393</v>
      </c>
      <c r="N782" s="4">
        <v>1480</v>
      </c>
      <c r="O782" s="4">
        <f t="shared" si="96"/>
        <v>7440</v>
      </c>
      <c r="P782" s="20">
        <f t="shared" si="97"/>
        <v>0.19596774193548386</v>
      </c>
      <c r="Q782" s="21">
        <f t="shared" si="98"/>
        <v>1.3717741935483869</v>
      </c>
      <c r="R782" s="3">
        <f t="shared" si="99"/>
        <v>291.60000000000002</v>
      </c>
      <c r="S782" s="22">
        <v>1.6</v>
      </c>
      <c r="T782" s="4">
        <f t="shared" si="100"/>
        <v>242.57142857142867</v>
      </c>
      <c r="U782" s="21">
        <v>1.8</v>
      </c>
      <c r="V782" s="3">
        <f t="shared" si="101"/>
        <v>455.14285714285734</v>
      </c>
      <c r="W782" s="22">
        <v>2.0699999999999998</v>
      </c>
      <c r="X782" s="4">
        <f t="shared" si="102"/>
        <v>742.11428571428587</v>
      </c>
      <c r="Y782" s="30">
        <f t="shared" si="103"/>
        <v>0.92541100924152364</v>
      </c>
    </row>
    <row r="783" spans="1:25" x14ac:dyDescent="0.45">
      <c r="A783" s="4">
        <v>42214</v>
      </c>
      <c r="B783" s="4">
        <v>780</v>
      </c>
      <c r="C783" s="3">
        <v>2</v>
      </c>
      <c r="D783" s="4" t="s">
        <v>119</v>
      </c>
      <c r="E783" s="19" t="s">
        <v>869</v>
      </c>
      <c r="F783" s="3">
        <v>42330</v>
      </c>
      <c r="G783" s="4">
        <v>1311</v>
      </c>
      <c r="H783" s="4">
        <v>704</v>
      </c>
      <c r="I783" s="4">
        <v>472</v>
      </c>
      <c r="J783" s="4">
        <v>564</v>
      </c>
      <c r="K783" s="4">
        <v>763</v>
      </c>
      <c r="L783" s="4">
        <v>981</v>
      </c>
      <c r="M783" s="4">
        <v>1073</v>
      </c>
      <c r="N783" s="4">
        <v>1209</v>
      </c>
      <c r="O783" s="4">
        <f t="shared" si="96"/>
        <v>5766</v>
      </c>
      <c r="P783" s="20">
        <f t="shared" si="97"/>
        <v>0.22736732570239335</v>
      </c>
      <c r="Q783" s="21">
        <f t="shared" si="98"/>
        <v>1.5915712799167534</v>
      </c>
      <c r="R783" s="3">
        <f t="shared" si="99"/>
        <v>262.2</v>
      </c>
      <c r="S783" s="22">
        <v>1.6</v>
      </c>
      <c r="T783" s="4">
        <f t="shared" si="100"/>
        <v>6.9428571428572923</v>
      </c>
      <c r="U783" s="21">
        <v>1.8</v>
      </c>
      <c r="V783" s="3">
        <f t="shared" si="101"/>
        <v>171.68571428571454</v>
      </c>
      <c r="W783" s="22">
        <v>2.0699999999999998</v>
      </c>
      <c r="X783" s="4">
        <f t="shared" si="102"/>
        <v>394.08857142857141</v>
      </c>
      <c r="Y783" s="30">
        <f t="shared" si="103"/>
        <v>0.92552075948402801</v>
      </c>
    </row>
    <row r="784" spans="1:25" x14ac:dyDescent="0.45">
      <c r="A784" s="4">
        <v>5207</v>
      </c>
      <c r="B784" s="4">
        <v>781</v>
      </c>
      <c r="C784" s="3">
        <v>2</v>
      </c>
      <c r="D784" s="4" t="s">
        <v>162</v>
      </c>
      <c r="E784" s="19" t="s">
        <v>870</v>
      </c>
      <c r="F784" s="3">
        <v>42091</v>
      </c>
      <c r="G784" s="4">
        <v>952</v>
      </c>
      <c r="H784" s="4">
        <v>674</v>
      </c>
      <c r="I784" s="4">
        <v>444</v>
      </c>
      <c r="J784" s="4">
        <v>564</v>
      </c>
      <c r="K784" s="4">
        <v>721</v>
      </c>
      <c r="L784" s="4">
        <v>916</v>
      </c>
      <c r="M784" s="4">
        <v>1124</v>
      </c>
      <c r="N784" s="4">
        <v>1330</v>
      </c>
      <c r="O784" s="4">
        <f t="shared" si="96"/>
        <v>5773</v>
      </c>
      <c r="P784" s="20">
        <f t="shared" si="97"/>
        <v>0.16490559501125931</v>
      </c>
      <c r="Q784" s="21">
        <f t="shared" si="98"/>
        <v>1.1543391650788153</v>
      </c>
      <c r="R784" s="3">
        <f t="shared" si="99"/>
        <v>190.4</v>
      </c>
      <c r="S784" s="22">
        <v>1.6</v>
      </c>
      <c r="T784" s="4">
        <f t="shared" si="100"/>
        <v>367.5428571428572</v>
      </c>
      <c r="U784" s="21">
        <v>1.8</v>
      </c>
      <c r="V784" s="3">
        <f t="shared" si="101"/>
        <v>532.48571428571449</v>
      </c>
      <c r="W784" s="22">
        <v>2.0699999999999998</v>
      </c>
      <c r="X784" s="4">
        <f t="shared" si="102"/>
        <v>755.15857142857135</v>
      </c>
      <c r="Y784" s="30">
        <f t="shared" si="103"/>
        <v>0.92573106458382604</v>
      </c>
    </row>
    <row r="785" spans="1:25" x14ac:dyDescent="0.45">
      <c r="A785" s="4">
        <v>10524</v>
      </c>
      <c r="B785" s="4">
        <v>782</v>
      </c>
      <c r="C785" s="3">
        <v>3</v>
      </c>
      <c r="D785" s="4" t="s">
        <v>131</v>
      </c>
      <c r="E785" s="19" t="s">
        <v>871</v>
      </c>
      <c r="F785" s="3">
        <v>42089</v>
      </c>
      <c r="G785" s="4">
        <v>1596</v>
      </c>
      <c r="H785" s="4">
        <v>949</v>
      </c>
      <c r="I785" s="4">
        <v>990</v>
      </c>
      <c r="J785" s="4">
        <v>1082</v>
      </c>
      <c r="K785" s="4">
        <v>1155</v>
      </c>
      <c r="L785" s="4">
        <v>1220</v>
      </c>
      <c r="M785" s="4">
        <v>1354</v>
      </c>
      <c r="N785" s="4">
        <v>1592</v>
      </c>
      <c r="O785" s="4">
        <f t="shared" si="96"/>
        <v>8342</v>
      </c>
      <c r="P785" s="20">
        <f t="shared" si="97"/>
        <v>0.19132102613282187</v>
      </c>
      <c r="Q785" s="21">
        <f t="shared" si="98"/>
        <v>1.339247182929753</v>
      </c>
      <c r="R785" s="3">
        <f t="shared" si="99"/>
        <v>319.2</v>
      </c>
      <c r="S785" s="22">
        <v>1.6</v>
      </c>
      <c r="T785" s="4">
        <f t="shared" si="100"/>
        <v>310.74285714285725</v>
      </c>
      <c r="U785" s="21">
        <v>1.8</v>
      </c>
      <c r="V785" s="3">
        <f t="shared" si="101"/>
        <v>549.0857142857144</v>
      </c>
      <c r="W785" s="22">
        <v>2.0699999999999998</v>
      </c>
      <c r="X785" s="4">
        <f t="shared" si="102"/>
        <v>870.84857142857118</v>
      </c>
      <c r="Y785" s="30">
        <f t="shared" si="103"/>
        <v>0.92597358834327537</v>
      </c>
    </row>
    <row r="786" spans="1:25" x14ac:dyDescent="0.45">
      <c r="A786" s="4">
        <v>14210</v>
      </c>
      <c r="B786" s="4">
        <v>783</v>
      </c>
      <c r="C786" s="3">
        <v>2</v>
      </c>
      <c r="D786" s="4" t="s">
        <v>42</v>
      </c>
      <c r="E786" s="19" t="s">
        <v>872</v>
      </c>
      <c r="F786" s="3">
        <v>42069</v>
      </c>
      <c r="G786" s="4">
        <v>917</v>
      </c>
      <c r="H786" s="4">
        <v>817</v>
      </c>
      <c r="I786" s="4">
        <v>768</v>
      </c>
      <c r="J786" s="4">
        <v>667</v>
      </c>
      <c r="K786" s="4">
        <v>734</v>
      </c>
      <c r="L786" s="4">
        <v>878</v>
      </c>
      <c r="M786" s="4">
        <v>1080</v>
      </c>
      <c r="N786" s="4">
        <v>1419</v>
      </c>
      <c r="O786" s="4">
        <f t="shared" si="96"/>
        <v>6363</v>
      </c>
      <c r="P786" s="20">
        <f t="shared" si="97"/>
        <v>0.14411441144114412</v>
      </c>
      <c r="Q786" s="21">
        <f t="shared" si="98"/>
        <v>1.0088008800880088</v>
      </c>
      <c r="R786" s="3">
        <f t="shared" si="99"/>
        <v>183.4</v>
      </c>
      <c r="S786" s="22">
        <v>1.6</v>
      </c>
      <c r="T786" s="4">
        <f t="shared" si="100"/>
        <v>537.40000000000009</v>
      </c>
      <c r="U786" s="21">
        <v>1.8</v>
      </c>
      <c r="V786" s="3">
        <f t="shared" si="101"/>
        <v>719.20000000000027</v>
      </c>
      <c r="W786" s="22">
        <v>2.0699999999999998</v>
      </c>
      <c r="X786" s="4">
        <f t="shared" si="102"/>
        <v>964.62999999999988</v>
      </c>
      <c r="Y786" s="30">
        <f t="shared" si="103"/>
        <v>0.92624222941561907</v>
      </c>
    </row>
    <row r="787" spans="1:25" x14ac:dyDescent="0.45">
      <c r="A787" s="4">
        <v>28226</v>
      </c>
      <c r="B787" s="4">
        <v>784</v>
      </c>
      <c r="C787" s="3">
        <v>2</v>
      </c>
      <c r="D787" s="4" t="s">
        <v>53</v>
      </c>
      <c r="E787" s="19" t="s">
        <v>873</v>
      </c>
      <c r="F787" s="3">
        <v>41967</v>
      </c>
      <c r="G787" s="4">
        <v>1245</v>
      </c>
      <c r="H787" s="4">
        <v>852</v>
      </c>
      <c r="I787" s="4">
        <v>805</v>
      </c>
      <c r="J787" s="4">
        <v>612</v>
      </c>
      <c r="K787" s="4">
        <v>867</v>
      </c>
      <c r="L787" s="4">
        <v>959</v>
      </c>
      <c r="M787" s="4">
        <v>1231</v>
      </c>
      <c r="N787" s="4">
        <v>1306</v>
      </c>
      <c r="O787" s="4">
        <f t="shared" si="96"/>
        <v>6632</v>
      </c>
      <c r="P787" s="20">
        <f t="shared" si="97"/>
        <v>0.18772617611580217</v>
      </c>
      <c r="Q787" s="21">
        <f t="shared" si="98"/>
        <v>1.3140832328106151</v>
      </c>
      <c r="R787" s="3">
        <f t="shared" si="99"/>
        <v>249</v>
      </c>
      <c r="S787" s="22">
        <v>1.6</v>
      </c>
      <c r="T787" s="4">
        <f t="shared" si="100"/>
        <v>270.88571428571436</v>
      </c>
      <c r="U787" s="21">
        <v>1.8</v>
      </c>
      <c r="V787" s="3">
        <f t="shared" si="101"/>
        <v>460.37142857142885</v>
      </c>
      <c r="W787" s="22">
        <v>2.0699999999999998</v>
      </c>
      <c r="X787" s="4">
        <f t="shared" si="102"/>
        <v>716.17714285714283</v>
      </c>
      <c r="Y787" s="30">
        <f t="shared" si="103"/>
        <v>0.92644167852630943</v>
      </c>
    </row>
    <row r="788" spans="1:25" x14ac:dyDescent="0.45">
      <c r="A788" s="4">
        <v>8215</v>
      </c>
      <c r="B788" s="4">
        <v>785</v>
      </c>
      <c r="C788" s="3">
        <v>2</v>
      </c>
      <c r="D788" s="4" t="s">
        <v>184</v>
      </c>
      <c r="E788" s="19" t="s">
        <v>874</v>
      </c>
      <c r="F788" s="3">
        <v>41801</v>
      </c>
      <c r="G788" s="4">
        <v>1221</v>
      </c>
      <c r="H788" s="4">
        <v>825</v>
      </c>
      <c r="I788" s="4">
        <v>726</v>
      </c>
      <c r="J788" s="4">
        <v>750</v>
      </c>
      <c r="K788" s="4">
        <v>909</v>
      </c>
      <c r="L788" s="4">
        <v>996</v>
      </c>
      <c r="M788" s="4">
        <v>1116</v>
      </c>
      <c r="N788" s="4">
        <v>1289</v>
      </c>
      <c r="O788" s="4">
        <f t="shared" si="96"/>
        <v>6611</v>
      </c>
      <c r="P788" s="20">
        <f t="shared" si="97"/>
        <v>0.18469217970049917</v>
      </c>
      <c r="Q788" s="21">
        <f t="shared" si="98"/>
        <v>1.2928452579034941</v>
      </c>
      <c r="R788" s="3">
        <f t="shared" si="99"/>
        <v>244.2</v>
      </c>
      <c r="S788" s="22">
        <v>1.6</v>
      </c>
      <c r="T788" s="4">
        <f t="shared" si="100"/>
        <v>290.0857142857144</v>
      </c>
      <c r="U788" s="21">
        <v>1.8</v>
      </c>
      <c r="V788" s="3">
        <f t="shared" si="101"/>
        <v>478.97142857142876</v>
      </c>
      <c r="W788" s="22">
        <v>2.0699999999999998</v>
      </c>
      <c r="X788" s="4">
        <f t="shared" si="102"/>
        <v>733.96714285714279</v>
      </c>
      <c r="Y788" s="30">
        <f t="shared" si="103"/>
        <v>0.92664608199740428</v>
      </c>
    </row>
    <row r="789" spans="1:25" x14ac:dyDescent="0.45">
      <c r="A789" s="4">
        <v>46222</v>
      </c>
      <c r="B789" s="4">
        <v>786</v>
      </c>
      <c r="C789" s="3">
        <v>2</v>
      </c>
      <c r="D789" s="4" t="s">
        <v>85</v>
      </c>
      <c r="E789" s="19" t="s">
        <v>875</v>
      </c>
      <c r="F789" s="3">
        <v>41390</v>
      </c>
      <c r="G789" s="4">
        <v>1647</v>
      </c>
      <c r="H789" s="4">
        <v>748</v>
      </c>
      <c r="I789" s="4">
        <v>431</v>
      </c>
      <c r="J789" s="4">
        <v>648</v>
      </c>
      <c r="K789" s="4">
        <v>962</v>
      </c>
      <c r="L789" s="4">
        <v>1237</v>
      </c>
      <c r="M789" s="4">
        <v>1320</v>
      </c>
      <c r="N789" s="4">
        <v>1331</v>
      </c>
      <c r="O789" s="4">
        <f t="shared" si="96"/>
        <v>6677</v>
      </c>
      <c r="P789" s="20">
        <f t="shared" si="97"/>
        <v>0.24666766511906546</v>
      </c>
      <c r="Q789" s="21">
        <f t="shared" si="98"/>
        <v>1.7266736558334581</v>
      </c>
      <c r="R789" s="3">
        <f t="shared" si="99"/>
        <v>329.4</v>
      </c>
      <c r="S789" s="22">
        <v>1.6</v>
      </c>
      <c r="T789" s="4">
        <f t="shared" si="100"/>
        <v>-120.82857142857119</v>
      </c>
      <c r="U789" s="21">
        <v>1.8</v>
      </c>
      <c r="V789" s="3">
        <f t="shared" si="101"/>
        <v>69.942857142857292</v>
      </c>
      <c r="W789" s="22">
        <v>2.0699999999999998</v>
      </c>
      <c r="X789" s="4">
        <f t="shared" si="102"/>
        <v>327.48428571428576</v>
      </c>
      <c r="Y789" s="30">
        <f t="shared" si="103"/>
        <v>0.92673728352512996</v>
      </c>
    </row>
    <row r="790" spans="1:25" x14ac:dyDescent="0.45">
      <c r="A790" s="4">
        <v>28205</v>
      </c>
      <c r="B790" s="4">
        <v>787</v>
      </c>
      <c r="C790" s="3">
        <v>2</v>
      </c>
      <c r="D790" s="4" t="s">
        <v>53</v>
      </c>
      <c r="E790" s="19" t="s">
        <v>876</v>
      </c>
      <c r="F790" s="3">
        <v>41236</v>
      </c>
      <c r="G790" s="4">
        <v>1234</v>
      </c>
      <c r="H790" s="4">
        <v>792</v>
      </c>
      <c r="I790" s="4">
        <v>717</v>
      </c>
      <c r="J790" s="4">
        <v>737</v>
      </c>
      <c r="K790" s="4">
        <v>746</v>
      </c>
      <c r="L790" s="4">
        <v>972</v>
      </c>
      <c r="M790" s="4">
        <v>1230</v>
      </c>
      <c r="N790" s="4">
        <v>1442</v>
      </c>
      <c r="O790" s="4">
        <f t="shared" si="96"/>
        <v>6636</v>
      </c>
      <c r="P790" s="20">
        <f t="shared" si="97"/>
        <v>0.18595539481615431</v>
      </c>
      <c r="Q790" s="21">
        <f t="shared" si="98"/>
        <v>1.3016877637130801</v>
      </c>
      <c r="R790" s="3">
        <f t="shared" si="99"/>
        <v>246.8</v>
      </c>
      <c r="S790" s="22">
        <v>1.6</v>
      </c>
      <c r="T790" s="4">
        <f t="shared" si="100"/>
        <v>282.80000000000018</v>
      </c>
      <c r="U790" s="21">
        <v>1.8</v>
      </c>
      <c r="V790" s="3">
        <f t="shared" si="101"/>
        <v>472.40000000000009</v>
      </c>
      <c r="W790" s="22">
        <v>2.0699999999999998</v>
      </c>
      <c r="X790" s="4">
        <f t="shared" si="102"/>
        <v>728.3599999999999</v>
      </c>
      <c r="Y790" s="30">
        <f t="shared" si="103"/>
        <v>0.92694012545566529</v>
      </c>
    </row>
    <row r="791" spans="1:25" x14ac:dyDescent="0.45">
      <c r="A791" s="4">
        <v>47324</v>
      </c>
      <c r="B791" s="4">
        <v>788</v>
      </c>
      <c r="C791" s="3">
        <v>3</v>
      </c>
      <c r="D791" s="4" t="s">
        <v>156</v>
      </c>
      <c r="E791" s="19" t="s">
        <v>877</v>
      </c>
      <c r="F791" s="3">
        <v>41206</v>
      </c>
      <c r="G791" s="4">
        <v>2027</v>
      </c>
      <c r="H791" s="4">
        <v>1129</v>
      </c>
      <c r="I791" s="4">
        <v>1006</v>
      </c>
      <c r="J791" s="4">
        <v>1017</v>
      </c>
      <c r="K791" s="4">
        <v>1165</v>
      </c>
      <c r="L791" s="4">
        <v>1311</v>
      </c>
      <c r="M791" s="4">
        <v>1491</v>
      </c>
      <c r="N791" s="4">
        <v>1545</v>
      </c>
      <c r="O791" s="4">
        <f t="shared" si="96"/>
        <v>8664</v>
      </c>
      <c r="P791" s="20">
        <f t="shared" si="97"/>
        <v>0.23395660203139426</v>
      </c>
      <c r="Q791" s="21">
        <f t="shared" si="98"/>
        <v>1.6376962142197597</v>
      </c>
      <c r="R791" s="3">
        <f t="shared" si="99"/>
        <v>405.4</v>
      </c>
      <c r="S791" s="22">
        <v>1.6</v>
      </c>
      <c r="T791" s="4">
        <f t="shared" si="100"/>
        <v>-46.657142857142617</v>
      </c>
      <c r="U791" s="21">
        <v>1.8</v>
      </c>
      <c r="V791" s="3">
        <f t="shared" si="101"/>
        <v>200.88571428571458</v>
      </c>
      <c r="W791" s="22">
        <v>2.0699999999999998</v>
      </c>
      <c r="X791" s="4">
        <f t="shared" si="102"/>
        <v>535.06857142857143</v>
      </c>
      <c r="Y791" s="30">
        <f t="shared" si="103"/>
        <v>0.92708913740305032</v>
      </c>
    </row>
    <row r="792" spans="1:25" x14ac:dyDescent="0.45">
      <c r="A792" s="4">
        <v>42213</v>
      </c>
      <c r="B792" s="4">
        <v>789</v>
      </c>
      <c r="C792" s="3">
        <v>2</v>
      </c>
      <c r="D792" s="4" t="s">
        <v>119</v>
      </c>
      <c r="E792" s="19" t="s">
        <v>878</v>
      </c>
      <c r="F792" s="3">
        <v>41096</v>
      </c>
      <c r="G792" s="4">
        <v>1393</v>
      </c>
      <c r="H792" s="4">
        <v>766</v>
      </c>
      <c r="I792" s="4">
        <v>635</v>
      </c>
      <c r="J792" s="4">
        <v>701</v>
      </c>
      <c r="K792" s="4">
        <v>881</v>
      </c>
      <c r="L792" s="4">
        <v>1065</v>
      </c>
      <c r="M792" s="4">
        <v>1067</v>
      </c>
      <c r="N792" s="4">
        <v>1216</v>
      </c>
      <c r="O792" s="4">
        <f t="shared" si="96"/>
        <v>6331</v>
      </c>
      <c r="P792" s="20">
        <f t="shared" si="97"/>
        <v>0.22002843152740484</v>
      </c>
      <c r="Q792" s="21">
        <f t="shared" si="98"/>
        <v>1.5401990206918339</v>
      </c>
      <c r="R792" s="3">
        <f t="shared" si="99"/>
        <v>278.60000000000002</v>
      </c>
      <c r="S792" s="22">
        <v>1.6</v>
      </c>
      <c r="T792" s="4">
        <f t="shared" si="100"/>
        <v>54.085714285714403</v>
      </c>
      <c r="U792" s="21">
        <v>1.8</v>
      </c>
      <c r="V792" s="3">
        <f t="shared" si="101"/>
        <v>234.97142857142876</v>
      </c>
      <c r="W792" s="22">
        <v>2.0699999999999998</v>
      </c>
      <c r="X792" s="4">
        <f t="shared" si="102"/>
        <v>479.16714285714284</v>
      </c>
      <c r="Y792" s="30">
        <f t="shared" si="103"/>
        <v>0.92722258128836288</v>
      </c>
    </row>
    <row r="793" spans="1:25" x14ac:dyDescent="0.45">
      <c r="A793" s="4">
        <v>20208</v>
      </c>
      <c r="B793" s="4">
        <v>790</v>
      </c>
      <c r="C793" s="3">
        <v>2</v>
      </c>
      <c r="D793" s="4" t="s">
        <v>133</v>
      </c>
      <c r="E793" s="19" t="s">
        <v>879</v>
      </c>
      <c r="F793" s="3">
        <v>40991</v>
      </c>
      <c r="G793" s="4">
        <v>1332</v>
      </c>
      <c r="H793" s="4">
        <v>871</v>
      </c>
      <c r="I793" s="4">
        <v>707</v>
      </c>
      <c r="J793" s="4">
        <v>790</v>
      </c>
      <c r="K793" s="4">
        <v>884</v>
      </c>
      <c r="L793" s="4">
        <v>1066</v>
      </c>
      <c r="M793" s="4">
        <v>1323</v>
      </c>
      <c r="N793" s="4">
        <v>1410</v>
      </c>
      <c r="O793" s="4">
        <f t="shared" si="96"/>
        <v>7051</v>
      </c>
      <c r="P793" s="20">
        <f t="shared" si="97"/>
        <v>0.18890937455680046</v>
      </c>
      <c r="Q793" s="21">
        <f t="shared" si="98"/>
        <v>1.3223656218976032</v>
      </c>
      <c r="R793" s="3">
        <f t="shared" si="99"/>
        <v>266.39999999999998</v>
      </c>
      <c r="S793" s="22">
        <v>1.6</v>
      </c>
      <c r="T793" s="4">
        <f t="shared" si="100"/>
        <v>279.65714285714307</v>
      </c>
      <c r="U793" s="21">
        <v>1.8</v>
      </c>
      <c r="V793" s="3">
        <f t="shared" si="101"/>
        <v>481.11428571428587</v>
      </c>
      <c r="W793" s="22">
        <v>2.0699999999999998</v>
      </c>
      <c r="X793" s="4">
        <f t="shared" si="102"/>
        <v>753.08142857142866</v>
      </c>
      <c r="Y793" s="30">
        <f t="shared" si="103"/>
        <v>0.92743230792192555</v>
      </c>
    </row>
    <row r="794" spans="1:25" x14ac:dyDescent="0.45">
      <c r="A794" s="4">
        <v>14217</v>
      </c>
      <c r="B794" s="4">
        <v>791</v>
      </c>
      <c r="C794" s="3">
        <v>2</v>
      </c>
      <c r="D794" s="4" t="s">
        <v>42</v>
      </c>
      <c r="E794" s="19" t="s">
        <v>880</v>
      </c>
      <c r="F794" s="3">
        <v>40841</v>
      </c>
      <c r="G794" s="4">
        <v>1145</v>
      </c>
      <c r="H794" s="4">
        <v>895</v>
      </c>
      <c r="I794" s="4">
        <v>851</v>
      </c>
      <c r="J794" s="4">
        <v>706</v>
      </c>
      <c r="K794" s="4">
        <v>752</v>
      </c>
      <c r="L794" s="4">
        <v>1042</v>
      </c>
      <c r="M794" s="4">
        <v>1264</v>
      </c>
      <c r="N794" s="4">
        <v>1543</v>
      </c>
      <c r="O794" s="4">
        <f t="shared" si="96"/>
        <v>7053</v>
      </c>
      <c r="P794" s="20">
        <f t="shared" si="97"/>
        <v>0.16234226570253793</v>
      </c>
      <c r="Q794" s="21">
        <f t="shared" si="98"/>
        <v>1.1363958599177655</v>
      </c>
      <c r="R794" s="3">
        <f t="shared" si="99"/>
        <v>229</v>
      </c>
      <c r="S794" s="22">
        <v>1.6</v>
      </c>
      <c r="T794" s="4">
        <f t="shared" si="100"/>
        <v>467.11428571428587</v>
      </c>
      <c r="U794" s="21">
        <v>1.8</v>
      </c>
      <c r="V794" s="3">
        <f t="shared" si="101"/>
        <v>668.6285714285716</v>
      </c>
      <c r="W794" s="22">
        <v>2.0699999999999998</v>
      </c>
      <c r="X794" s="4">
        <f t="shared" si="102"/>
        <v>940.67285714285708</v>
      </c>
      <c r="Y794" s="30">
        <f t="shared" si="103"/>
        <v>0.92769427713817165</v>
      </c>
    </row>
    <row r="795" spans="1:25" x14ac:dyDescent="0.45">
      <c r="A795" s="4">
        <v>42307</v>
      </c>
      <c r="B795" s="4">
        <v>792</v>
      </c>
      <c r="C795" s="3">
        <v>3</v>
      </c>
      <c r="D795" s="4" t="s">
        <v>119</v>
      </c>
      <c r="E795" s="19" t="s">
        <v>881</v>
      </c>
      <c r="F795" s="3">
        <v>40780</v>
      </c>
      <c r="G795" s="4">
        <v>1867</v>
      </c>
      <c r="H795" s="4">
        <v>1068</v>
      </c>
      <c r="I795" s="4">
        <v>935</v>
      </c>
      <c r="J795" s="4">
        <v>852</v>
      </c>
      <c r="K795" s="4">
        <v>1057</v>
      </c>
      <c r="L795" s="4">
        <v>1236</v>
      </c>
      <c r="M795" s="4">
        <v>1305</v>
      </c>
      <c r="N795" s="4">
        <v>1637</v>
      </c>
      <c r="O795" s="4">
        <f t="shared" si="96"/>
        <v>8090</v>
      </c>
      <c r="P795" s="20">
        <f t="shared" si="97"/>
        <v>0.23077873918417799</v>
      </c>
      <c r="Q795" s="21">
        <f t="shared" si="98"/>
        <v>1.6154511742892459</v>
      </c>
      <c r="R795" s="3">
        <f t="shared" si="99"/>
        <v>373.4</v>
      </c>
      <c r="S795" s="22">
        <v>1.6</v>
      </c>
      <c r="T795" s="4">
        <f t="shared" si="100"/>
        <v>-17.857142857142662</v>
      </c>
      <c r="U795" s="21">
        <v>1.8</v>
      </c>
      <c r="V795" s="3">
        <f t="shared" si="101"/>
        <v>213.28571428571468</v>
      </c>
      <c r="W795" s="22">
        <v>2.0699999999999998</v>
      </c>
      <c r="X795" s="4">
        <f t="shared" si="102"/>
        <v>525.32857142857119</v>
      </c>
      <c r="Y795" s="30">
        <f t="shared" si="103"/>
        <v>0.92784057658019747</v>
      </c>
    </row>
    <row r="796" spans="1:25" x14ac:dyDescent="0.45">
      <c r="A796" s="4">
        <v>15216</v>
      </c>
      <c r="B796" s="4">
        <v>793</v>
      </c>
      <c r="C796" s="3">
        <v>2</v>
      </c>
      <c r="D796" s="4" t="s">
        <v>71</v>
      </c>
      <c r="E796" s="19" t="s">
        <v>882</v>
      </c>
      <c r="F796" s="3">
        <v>40765</v>
      </c>
      <c r="G796" s="4">
        <v>1078</v>
      </c>
      <c r="H796" s="4">
        <v>705</v>
      </c>
      <c r="I796" s="4">
        <v>444</v>
      </c>
      <c r="J796" s="4">
        <v>613</v>
      </c>
      <c r="K796" s="4">
        <v>688</v>
      </c>
      <c r="L796" s="4">
        <v>900</v>
      </c>
      <c r="M796" s="4">
        <v>1016</v>
      </c>
      <c r="N796" s="4">
        <v>1304</v>
      </c>
      <c r="O796" s="4">
        <f t="shared" si="96"/>
        <v>5670</v>
      </c>
      <c r="P796" s="20">
        <f t="shared" si="97"/>
        <v>0.19012345679012346</v>
      </c>
      <c r="Q796" s="21">
        <f t="shared" si="98"/>
        <v>1.3308641975308642</v>
      </c>
      <c r="R796" s="3">
        <f t="shared" si="99"/>
        <v>215.6</v>
      </c>
      <c r="S796" s="22">
        <v>1.6</v>
      </c>
      <c r="T796" s="4">
        <f t="shared" si="100"/>
        <v>218.00000000000023</v>
      </c>
      <c r="U796" s="21">
        <v>1.8</v>
      </c>
      <c r="V796" s="3">
        <f t="shared" si="101"/>
        <v>380.00000000000023</v>
      </c>
      <c r="W796" s="22">
        <v>2.0699999999999998</v>
      </c>
      <c r="X796" s="4">
        <f t="shared" si="102"/>
        <v>598.70000000000005</v>
      </c>
      <c r="Y796" s="30">
        <f t="shared" si="103"/>
        <v>0.9280073093274811</v>
      </c>
    </row>
    <row r="797" spans="1:25" x14ac:dyDescent="0.45">
      <c r="A797" s="4">
        <v>15223</v>
      </c>
      <c r="B797" s="4">
        <v>794</v>
      </c>
      <c r="C797" s="3">
        <v>2</v>
      </c>
      <c r="D797" s="4" t="s">
        <v>71</v>
      </c>
      <c r="E797" s="19" t="s">
        <v>883</v>
      </c>
      <c r="F797" s="3">
        <v>40696</v>
      </c>
      <c r="G797" s="4">
        <v>1250</v>
      </c>
      <c r="H797" s="4">
        <v>864</v>
      </c>
      <c r="I797" s="4">
        <v>729</v>
      </c>
      <c r="J797" s="4">
        <v>711</v>
      </c>
      <c r="K797" s="4">
        <v>932</v>
      </c>
      <c r="L797" s="4">
        <v>1126</v>
      </c>
      <c r="M797" s="4">
        <v>1204</v>
      </c>
      <c r="N797" s="4">
        <v>1271</v>
      </c>
      <c r="O797" s="4">
        <f t="shared" si="96"/>
        <v>6837</v>
      </c>
      <c r="P797" s="20">
        <f t="shared" si="97"/>
        <v>0.1828287260494369</v>
      </c>
      <c r="Q797" s="21">
        <f t="shared" si="98"/>
        <v>1.2798010823460584</v>
      </c>
      <c r="R797" s="3">
        <f t="shared" si="99"/>
        <v>250</v>
      </c>
      <c r="S797" s="22">
        <v>1.6</v>
      </c>
      <c r="T797" s="4">
        <f t="shared" si="100"/>
        <v>312.74285714285725</v>
      </c>
      <c r="U797" s="21">
        <v>1.8</v>
      </c>
      <c r="V797" s="3">
        <f t="shared" si="101"/>
        <v>508.0857142857144</v>
      </c>
      <c r="W797" s="22">
        <v>2.0699999999999998</v>
      </c>
      <c r="X797" s="4">
        <f t="shared" si="102"/>
        <v>771.79857142857145</v>
      </c>
      <c r="Y797" s="30">
        <f t="shared" si="103"/>
        <v>0.9282222485226771</v>
      </c>
    </row>
    <row r="798" spans="1:25" x14ac:dyDescent="0.45">
      <c r="A798" s="4">
        <v>28228</v>
      </c>
      <c r="B798" s="4">
        <v>795</v>
      </c>
      <c r="C798" s="3">
        <v>2</v>
      </c>
      <c r="D798" s="4" t="s">
        <v>53</v>
      </c>
      <c r="E798" s="19" t="s">
        <v>884</v>
      </c>
      <c r="F798" s="3">
        <v>40645</v>
      </c>
      <c r="G798" s="4">
        <v>1618</v>
      </c>
      <c r="H798" s="4">
        <v>992</v>
      </c>
      <c r="I798" s="4">
        <v>1274</v>
      </c>
      <c r="J798" s="4">
        <v>1119</v>
      </c>
      <c r="K798" s="4">
        <v>1093</v>
      </c>
      <c r="L798" s="4">
        <v>1141</v>
      </c>
      <c r="M798" s="4">
        <v>1266</v>
      </c>
      <c r="N798" s="4">
        <v>1473</v>
      </c>
      <c r="O798" s="4">
        <f t="shared" si="96"/>
        <v>8358</v>
      </c>
      <c r="P798" s="20">
        <f t="shared" si="97"/>
        <v>0.19358698253170614</v>
      </c>
      <c r="Q798" s="21">
        <f t="shared" si="98"/>
        <v>1.3551088777219431</v>
      </c>
      <c r="R798" s="3">
        <f t="shared" si="99"/>
        <v>323.60000000000002</v>
      </c>
      <c r="S798" s="22">
        <v>1.6</v>
      </c>
      <c r="T798" s="4">
        <f t="shared" si="100"/>
        <v>292.40000000000009</v>
      </c>
      <c r="U798" s="21">
        <v>1.8</v>
      </c>
      <c r="V798" s="3">
        <f t="shared" si="101"/>
        <v>531.20000000000027</v>
      </c>
      <c r="W798" s="22">
        <v>2.0699999999999998</v>
      </c>
      <c r="X798" s="4">
        <f t="shared" si="102"/>
        <v>853.57999999999993</v>
      </c>
      <c r="Y798" s="30">
        <f t="shared" si="103"/>
        <v>0.92845996313504786</v>
      </c>
    </row>
    <row r="799" spans="1:25" x14ac:dyDescent="0.45">
      <c r="A799" s="4">
        <v>38207</v>
      </c>
      <c r="B799" s="4">
        <v>796</v>
      </c>
      <c r="C799" s="3">
        <v>2</v>
      </c>
      <c r="D799" s="4" t="s">
        <v>94</v>
      </c>
      <c r="E799" s="19" t="s">
        <v>885</v>
      </c>
      <c r="F799" s="3">
        <v>40575</v>
      </c>
      <c r="G799" s="4">
        <v>1272</v>
      </c>
      <c r="H799" s="4">
        <v>751</v>
      </c>
      <c r="I799" s="4">
        <v>575</v>
      </c>
      <c r="J799" s="4">
        <v>656</v>
      </c>
      <c r="K799" s="4">
        <v>807</v>
      </c>
      <c r="L799" s="4">
        <v>1044</v>
      </c>
      <c r="M799" s="4">
        <v>1134</v>
      </c>
      <c r="N799" s="4">
        <v>1325</v>
      </c>
      <c r="O799" s="4">
        <f t="shared" si="96"/>
        <v>6292</v>
      </c>
      <c r="P799" s="20">
        <f t="shared" si="97"/>
        <v>0.20216147488874761</v>
      </c>
      <c r="Q799" s="21">
        <f t="shared" si="98"/>
        <v>1.4151303242212332</v>
      </c>
      <c r="R799" s="3">
        <f t="shared" si="99"/>
        <v>254.4</v>
      </c>
      <c r="S799" s="22">
        <v>1.6</v>
      </c>
      <c r="T799" s="4">
        <f t="shared" si="100"/>
        <v>166.17142857142881</v>
      </c>
      <c r="U799" s="21">
        <v>1.8</v>
      </c>
      <c r="V799" s="3">
        <f t="shared" si="101"/>
        <v>345.94285714285729</v>
      </c>
      <c r="W799" s="22">
        <v>2.0699999999999998</v>
      </c>
      <c r="X799" s="4">
        <f t="shared" si="102"/>
        <v>588.63428571428562</v>
      </c>
      <c r="Y799" s="30">
        <f t="shared" si="103"/>
        <v>0.9286238926683742</v>
      </c>
    </row>
    <row r="800" spans="1:25" x14ac:dyDescent="0.45">
      <c r="A800" s="4">
        <v>24341</v>
      </c>
      <c r="B800" s="4">
        <v>797</v>
      </c>
      <c r="C800" s="3">
        <v>3</v>
      </c>
      <c r="D800" s="4" t="s">
        <v>164</v>
      </c>
      <c r="E800" s="19" t="s">
        <v>886</v>
      </c>
      <c r="F800" s="3">
        <v>40559</v>
      </c>
      <c r="G800" s="4">
        <v>1659</v>
      </c>
      <c r="H800" s="4">
        <v>1020</v>
      </c>
      <c r="I800" s="4">
        <v>1014</v>
      </c>
      <c r="J800" s="4">
        <v>857</v>
      </c>
      <c r="K800" s="4">
        <v>1044</v>
      </c>
      <c r="L800" s="4">
        <v>1169</v>
      </c>
      <c r="M800" s="4">
        <v>1324</v>
      </c>
      <c r="N800" s="4">
        <v>1648</v>
      </c>
      <c r="O800" s="4">
        <f t="shared" si="96"/>
        <v>8076</v>
      </c>
      <c r="P800" s="20">
        <f t="shared" si="97"/>
        <v>0.20542347696879643</v>
      </c>
      <c r="Q800" s="21">
        <f t="shared" si="98"/>
        <v>1.437964338781575</v>
      </c>
      <c r="R800" s="3">
        <f t="shared" si="99"/>
        <v>331.8</v>
      </c>
      <c r="S800" s="22">
        <v>1.6</v>
      </c>
      <c r="T800" s="4">
        <f t="shared" si="100"/>
        <v>186.94285714285729</v>
      </c>
      <c r="U800" s="21">
        <v>1.8</v>
      </c>
      <c r="V800" s="3">
        <f t="shared" si="101"/>
        <v>417.68571428571431</v>
      </c>
      <c r="W800" s="22">
        <v>2.0699999999999998</v>
      </c>
      <c r="X800" s="4">
        <f t="shared" si="102"/>
        <v>729.18857142857132</v>
      </c>
      <c r="Y800" s="30">
        <f t="shared" si="103"/>
        <v>0.92882696534885212</v>
      </c>
    </row>
    <row r="801" spans="1:25" x14ac:dyDescent="0.45">
      <c r="A801" s="4">
        <v>16204</v>
      </c>
      <c r="B801" s="4">
        <v>798</v>
      </c>
      <c r="C801" s="3">
        <v>2</v>
      </c>
      <c r="D801" s="4" t="s">
        <v>117</v>
      </c>
      <c r="E801" s="19" t="s">
        <v>887</v>
      </c>
      <c r="F801" s="3">
        <v>40535</v>
      </c>
      <c r="G801" s="4">
        <v>1155</v>
      </c>
      <c r="H801" s="4">
        <v>778</v>
      </c>
      <c r="I801" s="4">
        <v>671</v>
      </c>
      <c r="J801" s="4">
        <v>792</v>
      </c>
      <c r="K801" s="4">
        <v>807</v>
      </c>
      <c r="L801" s="4">
        <v>938</v>
      </c>
      <c r="M801" s="4">
        <v>1180</v>
      </c>
      <c r="N801" s="4">
        <v>1554</v>
      </c>
      <c r="O801" s="4">
        <f t="shared" si="96"/>
        <v>6720</v>
      </c>
      <c r="P801" s="20">
        <f t="shared" si="97"/>
        <v>0.171875</v>
      </c>
      <c r="Q801" s="21">
        <f t="shared" si="98"/>
        <v>1.203125</v>
      </c>
      <c r="R801" s="3">
        <f t="shared" si="99"/>
        <v>231</v>
      </c>
      <c r="S801" s="22">
        <v>1.6</v>
      </c>
      <c r="T801" s="4">
        <f t="shared" si="100"/>
        <v>381.00000000000023</v>
      </c>
      <c r="U801" s="21">
        <v>1.8</v>
      </c>
      <c r="V801" s="3">
        <f t="shared" si="101"/>
        <v>573.00000000000023</v>
      </c>
      <c r="W801" s="22">
        <v>2.0699999999999998</v>
      </c>
      <c r="X801" s="4">
        <f t="shared" si="102"/>
        <v>832.2</v>
      </c>
      <c r="Y801" s="30">
        <f t="shared" si="103"/>
        <v>0.92905872581701554</v>
      </c>
    </row>
    <row r="802" spans="1:25" x14ac:dyDescent="0.45">
      <c r="A802" s="4">
        <v>47350</v>
      </c>
      <c r="B802" s="4">
        <v>799</v>
      </c>
      <c r="C802" s="3">
        <v>3</v>
      </c>
      <c r="D802" s="4" t="s">
        <v>156</v>
      </c>
      <c r="E802" s="19" t="s">
        <v>888</v>
      </c>
      <c r="F802" s="3">
        <v>40440</v>
      </c>
      <c r="G802" s="4">
        <v>2872</v>
      </c>
      <c r="H802" s="4">
        <v>1102</v>
      </c>
      <c r="I802" s="4">
        <v>920</v>
      </c>
      <c r="J802" s="4">
        <v>1127</v>
      </c>
      <c r="K802" s="4">
        <v>1445</v>
      </c>
      <c r="L802" s="4">
        <v>1520</v>
      </c>
      <c r="M802" s="4">
        <v>1436</v>
      </c>
      <c r="N802" s="4">
        <v>1401</v>
      </c>
      <c r="O802" s="4">
        <f t="shared" si="96"/>
        <v>8951</v>
      </c>
      <c r="P802" s="20">
        <f t="shared" si="97"/>
        <v>0.32085800469221315</v>
      </c>
      <c r="Q802" s="21">
        <f t="shared" si="98"/>
        <v>2.2460060328454921</v>
      </c>
      <c r="R802" s="3">
        <f t="shared" si="99"/>
        <v>574.4</v>
      </c>
      <c r="S802" s="22">
        <v>1.6</v>
      </c>
      <c r="T802" s="4">
        <f t="shared" si="100"/>
        <v>-826.05714285714271</v>
      </c>
      <c r="U802" s="21">
        <v>1.8</v>
      </c>
      <c r="V802" s="3">
        <f t="shared" si="101"/>
        <v>-570.31428571428523</v>
      </c>
      <c r="W802" s="22">
        <v>2.0699999999999998</v>
      </c>
      <c r="X802" s="4">
        <f t="shared" si="102"/>
        <v>-225.06142857142868</v>
      </c>
      <c r="Y802" s="30">
        <f t="shared" si="103"/>
        <v>0.9289960481649473</v>
      </c>
    </row>
    <row r="803" spans="1:25" x14ac:dyDescent="0.45">
      <c r="A803" s="4">
        <v>40215</v>
      </c>
      <c r="B803" s="4">
        <v>800</v>
      </c>
      <c r="C803" s="3">
        <v>2</v>
      </c>
      <c r="D803" s="4" t="s">
        <v>50</v>
      </c>
      <c r="E803" s="19" t="s">
        <v>889</v>
      </c>
      <c r="F803" s="3">
        <v>40362</v>
      </c>
      <c r="G803" s="4">
        <v>1353</v>
      </c>
      <c r="H803" s="4">
        <v>794</v>
      </c>
      <c r="I803" s="4">
        <v>773</v>
      </c>
      <c r="J803" s="4">
        <v>777</v>
      </c>
      <c r="K803" s="4">
        <v>879</v>
      </c>
      <c r="L803" s="4">
        <v>975</v>
      </c>
      <c r="M803" s="4">
        <v>1111</v>
      </c>
      <c r="N803" s="4">
        <v>1369</v>
      </c>
      <c r="O803" s="4">
        <f t="shared" si="96"/>
        <v>6678</v>
      </c>
      <c r="P803" s="20">
        <f t="shared" si="97"/>
        <v>0.20260557053009884</v>
      </c>
      <c r="Q803" s="21">
        <f t="shared" si="98"/>
        <v>1.4182389937106918</v>
      </c>
      <c r="R803" s="3">
        <f t="shared" si="99"/>
        <v>270.60000000000002</v>
      </c>
      <c r="S803" s="22">
        <v>1.6</v>
      </c>
      <c r="T803" s="4">
        <f t="shared" si="100"/>
        <v>173.40000000000009</v>
      </c>
      <c r="U803" s="21">
        <v>1.8</v>
      </c>
      <c r="V803" s="3">
        <f t="shared" si="101"/>
        <v>364.20000000000027</v>
      </c>
      <c r="W803" s="22">
        <v>2.0699999999999998</v>
      </c>
      <c r="X803" s="4">
        <f t="shared" si="102"/>
        <v>621.78</v>
      </c>
      <c r="Y803" s="30">
        <f t="shared" si="103"/>
        <v>0.92916920849166518</v>
      </c>
    </row>
    <row r="804" spans="1:25" x14ac:dyDescent="0.45">
      <c r="A804" s="4">
        <v>6206</v>
      </c>
      <c r="B804" s="4">
        <v>801</v>
      </c>
      <c r="C804" s="3">
        <v>2</v>
      </c>
      <c r="D804" s="4" t="s">
        <v>209</v>
      </c>
      <c r="E804" s="19" t="s">
        <v>890</v>
      </c>
      <c r="F804" s="3">
        <v>40189</v>
      </c>
      <c r="G804" s="4">
        <v>1497</v>
      </c>
      <c r="H804" s="4">
        <v>848</v>
      </c>
      <c r="I804" s="4">
        <v>732</v>
      </c>
      <c r="J804" s="4">
        <v>779</v>
      </c>
      <c r="K804" s="4">
        <v>1019</v>
      </c>
      <c r="L804" s="4">
        <v>1172</v>
      </c>
      <c r="M804" s="4">
        <v>1186</v>
      </c>
      <c r="N804" s="4">
        <v>1305</v>
      </c>
      <c r="O804" s="4">
        <f t="shared" si="96"/>
        <v>7041</v>
      </c>
      <c r="P804" s="20">
        <f t="shared" si="97"/>
        <v>0.21261184490839369</v>
      </c>
      <c r="Q804" s="21">
        <f t="shared" si="98"/>
        <v>1.4882829143587557</v>
      </c>
      <c r="R804" s="3">
        <f t="shared" si="99"/>
        <v>299.39999999999998</v>
      </c>
      <c r="S804" s="22">
        <v>1.6</v>
      </c>
      <c r="T804" s="4">
        <f t="shared" si="100"/>
        <v>112.37142857142862</v>
      </c>
      <c r="U804" s="21">
        <v>1.8</v>
      </c>
      <c r="V804" s="3">
        <f t="shared" si="101"/>
        <v>313.54285714285743</v>
      </c>
      <c r="W804" s="22">
        <v>2.0699999999999998</v>
      </c>
      <c r="X804" s="4">
        <f t="shared" si="102"/>
        <v>585.12428571428563</v>
      </c>
      <c r="Y804" s="30">
        <f t="shared" si="103"/>
        <v>0.9293321605204935</v>
      </c>
    </row>
    <row r="805" spans="1:25" x14ac:dyDescent="0.45">
      <c r="A805" s="4">
        <v>8230</v>
      </c>
      <c r="B805" s="4">
        <v>802</v>
      </c>
      <c r="C805" s="3">
        <v>2</v>
      </c>
      <c r="D805" s="4" t="s">
        <v>184</v>
      </c>
      <c r="E805" s="19" t="s">
        <v>891</v>
      </c>
      <c r="F805" s="3">
        <v>40087</v>
      </c>
      <c r="G805" s="4">
        <v>1178</v>
      </c>
      <c r="H805" s="4">
        <v>927</v>
      </c>
      <c r="I805" s="4">
        <v>790</v>
      </c>
      <c r="J805" s="4">
        <v>725</v>
      </c>
      <c r="K805" s="4">
        <v>837</v>
      </c>
      <c r="L805" s="4">
        <v>1070</v>
      </c>
      <c r="M805" s="4">
        <v>1180</v>
      </c>
      <c r="N805" s="4">
        <v>1477</v>
      </c>
      <c r="O805" s="4">
        <f t="shared" si="96"/>
        <v>7006</v>
      </c>
      <c r="P805" s="20">
        <f t="shared" si="97"/>
        <v>0.16814159292035399</v>
      </c>
      <c r="Q805" s="21">
        <f t="shared" si="98"/>
        <v>1.1769911504424779</v>
      </c>
      <c r="R805" s="3">
        <f t="shared" si="99"/>
        <v>235.6</v>
      </c>
      <c r="S805" s="22">
        <v>1.6</v>
      </c>
      <c r="T805" s="4">
        <f t="shared" si="100"/>
        <v>423.37142857142862</v>
      </c>
      <c r="U805" s="21">
        <v>1.8</v>
      </c>
      <c r="V805" s="3">
        <f t="shared" si="101"/>
        <v>623.54285714285743</v>
      </c>
      <c r="W805" s="22">
        <v>2.0699999999999998</v>
      </c>
      <c r="X805" s="4">
        <f t="shared" si="102"/>
        <v>893.77428571428572</v>
      </c>
      <c r="Y805" s="30">
        <f t="shared" si="103"/>
        <v>0.92958106889214642</v>
      </c>
    </row>
    <row r="806" spans="1:25" x14ac:dyDescent="0.45">
      <c r="A806" s="4">
        <v>14401</v>
      </c>
      <c r="B806" s="4">
        <v>803</v>
      </c>
      <c r="C806" s="3">
        <v>3</v>
      </c>
      <c r="D806" s="4" t="s">
        <v>42</v>
      </c>
      <c r="E806" s="19" t="s">
        <v>892</v>
      </c>
      <c r="F806" s="3">
        <v>39869</v>
      </c>
      <c r="G806" s="4">
        <v>1114</v>
      </c>
      <c r="H806" s="4">
        <v>863</v>
      </c>
      <c r="I806" s="4">
        <v>880</v>
      </c>
      <c r="J806" s="4">
        <v>751</v>
      </c>
      <c r="K806" s="4">
        <v>775</v>
      </c>
      <c r="L806" s="4">
        <v>965</v>
      </c>
      <c r="M806" s="4">
        <v>1190</v>
      </c>
      <c r="N806" s="4">
        <v>1446</v>
      </c>
      <c r="O806" s="4">
        <f t="shared" si="96"/>
        <v>6870</v>
      </c>
      <c r="P806" s="20">
        <f t="shared" si="97"/>
        <v>0.16215429403202328</v>
      </c>
      <c r="Q806" s="21">
        <f t="shared" si="98"/>
        <v>1.1350800582241629</v>
      </c>
      <c r="R806" s="3">
        <f t="shared" si="99"/>
        <v>222.8</v>
      </c>
      <c r="S806" s="22">
        <v>1.6</v>
      </c>
      <c r="T806" s="4">
        <f t="shared" si="100"/>
        <v>456.28571428571445</v>
      </c>
      <c r="U806" s="21">
        <v>1.8</v>
      </c>
      <c r="V806" s="3">
        <f t="shared" si="101"/>
        <v>652.57142857142867</v>
      </c>
      <c r="W806" s="22">
        <v>2.0699999999999998</v>
      </c>
      <c r="X806" s="4">
        <f t="shared" si="102"/>
        <v>917.55714285714271</v>
      </c>
      <c r="Y806" s="30">
        <f t="shared" si="103"/>
        <v>0.92983660058284001</v>
      </c>
    </row>
    <row r="807" spans="1:25" x14ac:dyDescent="0.45">
      <c r="A807" s="4">
        <v>16207</v>
      </c>
      <c r="B807" s="4">
        <v>804</v>
      </c>
      <c r="C807" s="3">
        <v>2</v>
      </c>
      <c r="D807" s="4" t="s">
        <v>117</v>
      </c>
      <c r="E807" s="19" t="s">
        <v>893</v>
      </c>
      <c r="F807" s="3">
        <v>39638</v>
      </c>
      <c r="G807" s="4">
        <v>1333</v>
      </c>
      <c r="H807" s="4">
        <v>800</v>
      </c>
      <c r="I807" s="4">
        <v>667</v>
      </c>
      <c r="J807" s="4">
        <v>778</v>
      </c>
      <c r="K807" s="4">
        <v>881</v>
      </c>
      <c r="L807" s="4">
        <v>973</v>
      </c>
      <c r="M807" s="4">
        <v>1218</v>
      </c>
      <c r="N807" s="4">
        <v>1502</v>
      </c>
      <c r="O807" s="4">
        <f t="shared" si="96"/>
        <v>6819</v>
      </c>
      <c r="P807" s="20">
        <f t="shared" si="97"/>
        <v>0.19548320868162486</v>
      </c>
      <c r="Q807" s="21">
        <f t="shared" si="98"/>
        <v>1.3683824607713739</v>
      </c>
      <c r="R807" s="3">
        <f t="shared" si="99"/>
        <v>266.60000000000002</v>
      </c>
      <c r="S807" s="22">
        <v>1.6</v>
      </c>
      <c r="T807" s="4">
        <f t="shared" si="100"/>
        <v>225.6285714285716</v>
      </c>
      <c r="U807" s="21">
        <v>1.8</v>
      </c>
      <c r="V807" s="3">
        <f t="shared" si="101"/>
        <v>420.45714285714303</v>
      </c>
      <c r="W807" s="22">
        <v>2.0699999999999998</v>
      </c>
      <c r="X807" s="4">
        <f t="shared" si="102"/>
        <v>683.47571428571428</v>
      </c>
      <c r="Y807" s="30">
        <f t="shared" si="103"/>
        <v>0.93002694262984931</v>
      </c>
    </row>
    <row r="808" spans="1:25" x14ac:dyDescent="0.45">
      <c r="A808" s="4">
        <v>28221</v>
      </c>
      <c r="B808" s="4">
        <v>805</v>
      </c>
      <c r="C808" s="3">
        <v>2</v>
      </c>
      <c r="D808" s="4" t="s">
        <v>53</v>
      </c>
      <c r="E808" s="19" t="s">
        <v>894</v>
      </c>
      <c r="F808" s="3">
        <v>39611</v>
      </c>
      <c r="G808" s="4">
        <v>1302</v>
      </c>
      <c r="H808" s="4">
        <v>782</v>
      </c>
      <c r="I808" s="4">
        <v>725</v>
      </c>
      <c r="J808" s="4">
        <v>819</v>
      </c>
      <c r="K808" s="4">
        <v>853</v>
      </c>
      <c r="L808" s="4">
        <v>1027</v>
      </c>
      <c r="M808" s="4">
        <v>1122</v>
      </c>
      <c r="N808" s="4">
        <v>1273</v>
      </c>
      <c r="O808" s="4">
        <f t="shared" si="96"/>
        <v>6601</v>
      </c>
      <c r="P808" s="20">
        <f t="shared" si="97"/>
        <v>0.19724284199363734</v>
      </c>
      <c r="Q808" s="21">
        <f t="shared" si="98"/>
        <v>1.3806998939554613</v>
      </c>
      <c r="R808" s="3">
        <f t="shared" si="99"/>
        <v>260.39999999999998</v>
      </c>
      <c r="S808" s="22">
        <v>1.6</v>
      </c>
      <c r="T808" s="4">
        <f t="shared" si="100"/>
        <v>206.80000000000018</v>
      </c>
      <c r="U808" s="21">
        <v>1.8</v>
      </c>
      <c r="V808" s="3">
        <f t="shared" si="101"/>
        <v>395.40000000000009</v>
      </c>
      <c r="W808" s="22">
        <v>2.0699999999999998</v>
      </c>
      <c r="X808" s="4">
        <f t="shared" si="102"/>
        <v>650.01</v>
      </c>
      <c r="Y808" s="30">
        <f t="shared" si="103"/>
        <v>0.9302079647662479</v>
      </c>
    </row>
    <row r="809" spans="1:25" x14ac:dyDescent="0.45">
      <c r="A809" s="4">
        <v>1225</v>
      </c>
      <c r="B809" s="4">
        <v>806</v>
      </c>
      <c r="C809" s="3">
        <v>2</v>
      </c>
      <c r="D809" s="4" t="s">
        <v>48</v>
      </c>
      <c r="E809" s="19" t="s">
        <v>895</v>
      </c>
      <c r="F809" s="3">
        <v>39490</v>
      </c>
      <c r="G809" s="4">
        <v>1171</v>
      </c>
      <c r="H809" s="4">
        <v>735</v>
      </c>
      <c r="I809" s="4">
        <v>676</v>
      </c>
      <c r="J809" s="4">
        <v>725</v>
      </c>
      <c r="K809" s="4">
        <v>849</v>
      </c>
      <c r="L809" s="4">
        <v>1002</v>
      </c>
      <c r="M809" s="4">
        <v>1188</v>
      </c>
      <c r="N809" s="4">
        <v>1458</v>
      </c>
      <c r="O809" s="4">
        <f t="shared" si="96"/>
        <v>6633</v>
      </c>
      <c r="P809" s="20">
        <f t="shared" si="97"/>
        <v>0.17654153475048998</v>
      </c>
      <c r="Q809" s="21">
        <f t="shared" si="98"/>
        <v>1.2357907432534299</v>
      </c>
      <c r="R809" s="3">
        <f t="shared" si="99"/>
        <v>234.2</v>
      </c>
      <c r="S809" s="22">
        <v>1.6</v>
      </c>
      <c r="T809" s="4">
        <f t="shared" si="100"/>
        <v>345.11428571428587</v>
      </c>
      <c r="U809" s="21">
        <v>1.8</v>
      </c>
      <c r="V809" s="3">
        <f t="shared" si="101"/>
        <v>534.6285714285716</v>
      </c>
      <c r="W809" s="22">
        <v>2.0699999999999998</v>
      </c>
      <c r="X809" s="4">
        <f t="shared" si="102"/>
        <v>790.47285714285704</v>
      </c>
      <c r="Y809" s="30">
        <f t="shared" si="103"/>
        <v>0.93042810458773539</v>
      </c>
    </row>
    <row r="810" spans="1:25" x14ac:dyDescent="0.45">
      <c r="A810" s="4">
        <v>9361</v>
      </c>
      <c r="B810" s="4">
        <v>807</v>
      </c>
      <c r="C810" s="3">
        <v>3</v>
      </c>
      <c r="D810" s="4" t="s">
        <v>92</v>
      </c>
      <c r="E810" s="19" t="s">
        <v>896</v>
      </c>
      <c r="F810" s="3">
        <v>39474</v>
      </c>
      <c r="G810" s="4">
        <v>1331</v>
      </c>
      <c r="H810" s="4">
        <v>995</v>
      </c>
      <c r="I810" s="4">
        <v>1122</v>
      </c>
      <c r="J810" s="4">
        <v>891</v>
      </c>
      <c r="K810" s="4">
        <v>951</v>
      </c>
      <c r="L810" s="4">
        <v>1113</v>
      </c>
      <c r="M810" s="4">
        <v>1233</v>
      </c>
      <c r="N810" s="4">
        <v>1423</v>
      </c>
      <c r="O810" s="4">
        <f t="shared" si="96"/>
        <v>7728</v>
      </c>
      <c r="P810" s="20">
        <f t="shared" si="97"/>
        <v>0.17223084886128365</v>
      </c>
      <c r="Q810" s="21">
        <f t="shared" si="98"/>
        <v>1.2056159420289856</v>
      </c>
      <c r="R810" s="3">
        <f t="shared" si="99"/>
        <v>266.2</v>
      </c>
      <c r="S810" s="22">
        <v>1.6</v>
      </c>
      <c r="T810" s="4">
        <f t="shared" si="100"/>
        <v>435.40000000000009</v>
      </c>
      <c r="U810" s="21">
        <v>1.8</v>
      </c>
      <c r="V810" s="3">
        <f t="shared" si="101"/>
        <v>656.20000000000027</v>
      </c>
      <c r="W810" s="22">
        <v>2.0699999999999998</v>
      </c>
      <c r="X810" s="4">
        <f t="shared" si="102"/>
        <v>954.27999999999975</v>
      </c>
      <c r="Y810" s="30">
        <f t="shared" si="103"/>
        <v>0.93069386327502091</v>
      </c>
    </row>
    <row r="811" spans="1:25" x14ac:dyDescent="0.45">
      <c r="A811" s="4">
        <v>8225</v>
      </c>
      <c r="B811" s="4">
        <v>808</v>
      </c>
      <c r="C811" s="3">
        <v>2</v>
      </c>
      <c r="D811" s="4" t="s">
        <v>184</v>
      </c>
      <c r="E811" s="19" t="s">
        <v>897</v>
      </c>
      <c r="F811" s="3">
        <v>39267</v>
      </c>
      <c r="G811" s="4">
        <v>981</v>
      </c>
      <c r="H811" s="4">
        <v>823</v>
      </c>
      <c r="I811" s="4">
        <v>641</v>
      </c>
      <c r="J811" s="4">
        <v>644</v>
      </c>
      <c r="K811" s="4">
        <v>784</v>
      </c>
      <c r="L811" s="4">
        <v>909</v>
      </c>
      <c r="M811" s="4">
        <v>997</v>
      </c>
      <c r="N811" s="4">
        <v>1176</v>
      </c>
      <c r="O811" s="4">
        <f t="shared" si="96"/>
        <v>5974</v>
      </c>
      <c r="P811" s="20">
        <f t="shared" si="97"/>
        <v>0.16421158352862403</v>
      </c>
      <c r="Q811" s="21">
        <f t="shared" si="98"/>
        <v>1.1494810847003682</v>
      </c>
      <c r="R811" s="3">
        <f t="shared" si="99"/>
        <v>196.2</v>
      </c>
      <c r="S811" s="22">
        <v>1.6</v>
      </c>
      <c r="T811" s="4">
        <f t="shared" si="100"/>
        <v>384.48571428571449</v>
      </c>
      <c r="U811" s="21">
        <v>1.8</v>
      </c>
      <c r="V811" s="3">
        <f t="shared" si="101"/>
        <v>555.17142857142881</v>
      </c>
      <c r="W811" s="22">
        <v>2.0699999999999998</v>
      </c>
      <c r="X811" s="4">
        <f t="shared" si="102"/>
        <v>785.5971428571429</v>
      </c>
      <c r="Y811" s="30">
        <f t="shared" si="103"/>
        <v>0.93091264525244988</v>
      </c>
    </row>
    <row r="812" spans="1:25" x14ac:dyDescent="0.45">
      <c r="A812" s="4">
        <v>15211</v>
      </c>
      <c r="B812" s="4">
        <v>809</v>
      </c>
      <c r="C812" s="3">
        <v>2</v>
      </c>
      <c r="D812" s="4" t="s">
        <v>71</v>
      </c>
      <c r="E812" s="19" t="s">
        <v>898</v>
      </c>
      <c r="F812" s="3">
        <v>39237</v>
      </c>
      <c r="G812" s="4">
        <v>1323</v>
      </c>
      <c r="H812" s="4">
        <v>788</v>
      </c>
      <c r="I812" s="4">
        <v>655</v>
      </c>
      <c r="J812" s="4">
        <v>810</v>
      </c>
      <c r="K812" s="4">
        <v>924</v>
      </c>
      <c r="L812" s="4">
        <v>1094</v>
      </c>
      <c r="M812" s="4">
        <v>1195</v>
      </c>
      <c r="N812" s="4">
        <v>1371</v>
      </c>
      <c r="O812" s="4">
        <f t="shared" si="96"/>
        <v>6837</v>
      </c>
      <c r="P812" s="20">
        <f t="shared" si="97"/>
        <v>0.193505923650724</v>
      </c>
      <c r="Q812" s="21">
        <f t="shared" si="98"/>
        <v>1.354541465555068</v>
      </c>
      <c r="R812" s="3">
        <f t="shared" si="99"/>
        <v>264.60000000000002</v>
      </c>
      <c r="S812" s="22">
        <v>1.6</v>
      </c>
      <c r="T812" s="4">
        <f t="shared" si="100"/>
        <v>239.74285714285725</v>
      </c>
      <c r="U812" s="21">
        <v>1.8</v>
      </c>
      <c r="V812" s="3">
        <f t="shared" si="101"/>
        <v>435.0857142857144</v>
      </c>
      <c r="W812" s="22">
        <v>2.0699999999999998</v>
      </c>
      <c r="X812" s="4">
        <f t="shared" si="102"/>
        <v>698.79857142857145</v>
      </c>
      <c r="Y812" s="30">
        <f t="shared" si="103"/>
        <v>0.93110725458201749</v>
      </c>
    </row>
    <row r="813" spans="1:25" x14ac:dyDescent="0.45">
      <c r="A813" s="4">
        <v>2207</v>
      </c>
      <c r="B813" s="4">
        <v>810</v>
      </c>
      <c r="C813" s="3">
        <v>2</v>
      </c>
      <c r="D813" s="4" t="s">
        <v>179</v>
      </c>
      <c r="E813" s="19" t="s">
        <v>899</v>
      </c>
      <c r="F813" s="3">
        <v>39152</v>
      </c>
      <c r="G813" s="4">
        <v>1549</v>
      </c>
      <c r="H813" s="4">
        <v>830</v>
      </c>
      <c r="I813" s="4">
        <v>746</v>
      </c>
      <c r="J813" s="4">
        <v>881</v>
      </c>
      <c r="K813" s="4">
        <v>996</v>
      </c>
      <c r="L813" s="4">
        <v>1203</v>
      </c>
      <c r="M813" s="4">
        <v>1267</v>
      </c>
      <c r="N813" s="4">
        <v>1344</v>
      </c>
      <c r="O813" s="4">
        <f t="shared" si="96"/>
        <v>7267</v>
      </c>
      <c r="P813" s="20">
        <f t="shared" si="97"/>
        <v>0.21315535984587863</v>
      </c>
      <c r="Q813" s="21">
        <f t="shared" si="98"/>
        <v>1.4920875189211504</v>
      </c>
      <c r="R813" s="3">
        <f t="shared" si="99"/>
        <v>309.8</v>
      </c>
      <c r="S813" s="22">
        <v>1.6</v>
      </c>
      <c r="T813" s="4">
        <f t="shared" si="100"/>
        <v>112.02857142857147</v>
      </c>
      <c r="U813" s="21">
        <v>1.8</v>
      </c>
      <c r="V813" s="3">
        <f t="shared" si="101"/>
        <v>319.65714285714307</v>
      </c>
      <c r="W813" s="22">
        <v>2.0699999999999998</v>
      </c>
      <c r="X813" s="4">
        <f t="shared" si="102"/>
        <v>599.95571428571429</v>
      </c>
      <c r="Y813" s="30">
        <f t="shared" si="103"/>
        <v>0.93127433703481755</v>
      </c>
    </row>
    <row r="814" spans="1:25" x14ac:dyDescent="0.45">
      <c r="A814" s="4">
        <v>8231</v>
      </c>
      <c r="B814" s="4">
        <v>811</v>
      </c>
      <c r="C814" s="3">
        <v>2</v>
      </c>
      <c r="D814" s="4" t="s">
        <v>184</v>
      </c>
      <c r="E814" s="19" t="s">
        <v>900</v>
      </c>
      <c r="F814" s="3">
        <v>39122</v>
      </c>
      <c r="G814" s="4">
        <v>971</v>
      </c>
      <c r="H814" s="4">
        <v>851</v>
      </c>
      <c r="I814" s="4">
        <v>656</v>
      </c>
      <c r="J814" s="4">
        <v>640</v>
      </c>
      <c r="K814" s="4">
        <v>747</v>
      </c>
      <c r="L814" s="4">
        <v>974</v>
      </c>
      <c r="M814" s="4">
        <v>1135</v>
      </c>
      <c r="N814" s="4">
        <v>1296</v>
      </c>
      <c r="O814" s="4">
        <f t="shared" si="96"/>
        <v>6299</v>
      </c>
      <c r="P814" s="20">
        <f t="shared" si="97"/>
        <v>0.15415145261152563</v>
      </c>
      <c r="Q814" s="21">
        <f t="shared" si="98"/>
        <v>1.0790601682806793</v>
      </c>
      <c r="R814" s="3">
        <f t="shared" si="99"/>
        <v>194.2</v>
      </c>
      <c r="S814" s="22">
        <v>1.6</v>
      </c>
      <c r="T814" s="4">
        <f t="shared" si="100"/>
        <v>468.77142857142871</v>
      </c>
      <c r="U814" s="21">
        <v>1.8</v>
      </c>
      <c r="V814" s="3">
        <f t="shared" si="101"/>
        <v>648.74285714285725</v>
      </c>
      <c r="W814" s="22">
        <v>2.0699999999999998</v>
      </c>
      <c r="X814" s="4">
        <f t="shared" si="102"/>
        <v>891.70428571428556</v>
      </c>
      <c r="Y814" s="30">
        <f t="shared" si="103"/>
        <v>0.93152266892945879</v>
      </c>
    </row>
    <row r="815" spans="1:25" x14ac:dyDescent="0.45">
      <c r="A815" s="4">
        <v>4214</v>
      </c>
      <c r="B815" s="4">
        <v>812</v>
      </c>
      <c r="C815" s="3">
        <v>2</v>
      </c>
      <c r="D815" s="4" t="s">
        <v>61</v>
      </c>
      <c r="E815" s="19" t="s">
        <v>901</v>
      </c>
      <c r="F815" s="3">
        <v>39098</v>
      </c>
      <c r="G815" s="4">
        <v>1406</v>
      </c>
      <c r="H815" s="4">
        <v>949</v>
      </c>
      <c r="I815" s="4">
        <v>765</v>
      </c>
      <c r="J815" s="4">
        <v>846</v>
      </c>
      <c r="K815" s="4">
        <v>1007</v>
      </c>
      <c r="L815" s="4">
        <v>1160</v>
      </c>
      <c r="M815" s="4">
        <v>1300</v>
      </c>
      <c r="N815" s="4">
        <v>1431</v>
      </c>
      <c r="O815" s="4">
        <f t="shared" si="96"/>
        <v>7458</v>
      </c>
      <c r="P815" s="20">
        <f t="shared" si="97"/>
        <v>0.18852239206221508</v>
      </c>
      <c r="Q815" s="21">
        <f t="shared" si="98"/>
        <v>1.3196567444355056</v>
      </c>
      <c r="R815" s="3">
        <f t="shared" si="99"/>
        <v>281.2</v>
      </c>
      <c r="S815" s="22">
        <v>1.6</v>
      </c>
      <c r="T815" s="4">
        <f t="shared" si="100"/>
        <v>298.68571428571454</v>
      </c>
      <c r="U815" s="21">
        <v>1.8</v>
      </c>
      <c r="V815" s="3">
        <f t="shared" si="101"/>
        <v>511.77142857142871</v>
      </c>
      <c r="W815" s="22">
        <v>2.0699999999999998</v>
      </c>
      <c r="X815" s="4">
        <f t="shared" si="102"/>
        <v>799.43714285714259</v>
      </c>
      <c r="Y815" s="30">
        <f t="shared" si="103"/>
        <v>0.93174530522661791</v>
      </c>
    </row>
    <row r="816" spans="1:25" x14ac:dyDescent="0.45">
      <c r="A816" s="4">
        <v>8229</v>
      </c>
      <c r="B816" s="4">
        <v>813</v>
      </c>
      <c r="C816" s="3">
        <v>2</v>
      </c>
      <c r="D816" s="4" t="s">
        <v>184</v>
      </c>
      <c r="E816" s="19" t="s">
        <v>902</v>
      </c>
      <c r="F816" s="3">
        <v>39039</v>
      </c>
      <c r="G816" s="4">
        <v>858</v>
      </c>
      <c r="H816" s="4">
        <v>775</v>
      </c>
      <c r="I816" s="4">
        <v>642</v>
      </c>
      <c r="J816" s="4">
        <v>637</v>
      </c>
      <c r="K816" s="4">
        <v>713</v>
      </c>
      <c r="L816" s="4">
        <v>855</v>
      </c>
      <c r="M816" s="4">
        <v>979</v>
      </c>
      <c r="N816" s="4">
        <v>1199</v>
      </c>
      <c r="O816" s="4">
        <f t="shared" si="96"/>
        <v>5800</v>
      </c>
      <c r="P816" s="20">
        <f t="shared" si="97"/>
        <v>0.14793103448275863</v>
      </c>
      <c r="Q816" s="21">
        <f t="shared" si="98"/>
        <v>1.0355172413793103</v>
      </c>
      <c r="R816" s="3">
        <f t="shared" si="99"/>
        <v>171.6</v>
      </c>
      <c r="S816" s="22">
        <v>1.6</v>
      </c>
      <c r="T816" s="4">
        <f t="shared" si="100"/>
        <v>467.71428571428578</v>
      </c>
      <c r="U816" s="21">
        <v>1.8</v>
      </c>
      <c r="V816" s="3">
        <f t="shared" si="101"/>
        <v>633.42857142857156</v>
      </c>
      <c r="W816" s="22">
        <v>2.0699999999999998</v>
      </c>
      <c r="X816" s="4">
        <f t="shared" si="102"/>
        <v>857.14285714285711</v>
      </c>
      <c r="Y816" s="30">
        <f t="shared" si="103"/>
        <v>0.9319840120637416</v>
      </c>
    </row>
    <row r="817" spans="1:25" x14ac:dyDescent="0.45">
      <c r="A817" s="4">
        <v>46210</v>
      </c>
      <c r="B817" s="4">
        <v>814</v>
      </c>
      <c r="C817" s="3">
        <v>2</v>
      </c>
      <c r="D817" s="4" t="s">
        <v>85</v>
      </c>
      <c r="E817" s="19" t="s">
        <v>903</v>
      </c>
      <c r="F817" s="3">
        <v>39011</v>
      </c>
      <c r="G817" s="4">
        <v>1286</v>
      </c>
      <c r="H817" s="4">
        <v>765</v>
      </c>
      <c r="I817" s="4">
        <v>635</v>
      </c>
      <c r="J817" s="4">
        <v>650</v>
      </c>
      <c r="K817" s="4">
        <v>829</v>
      </c>
      <c r="L817" s="4">
        <v>1060</v>
      </c>
      <c r="M817" s="4">
        <v>1070</v>
      </c>
      <c r="N817" s="4">
        <v>1052</v>
      </c>
      <c r="O817" s="4">
        <f t="shared" si="96"/>
        <v>6061</v>
      </c>
      <c r="P817" s="20">
        <f t="shared" si="97"/>
        <v>0.21217620854644448</v>
      </c>
      <c r="Q817" s="21">
        <f t="shared" si="98"/>
        <v>1.4852334598251113</v>
      </c>
      <c r="R817" s="3">
        <f t="shared" si="99"/>
        <v>257.2</v>
      </c>
      <c r="S817" s="22">
        <v>1.6</v>
      </c>
      <c r="T817" s="4">
        <f t="shared" si="100"/>
        <v>99.371428571428623</v>
      </c>
      <c r="U817" s="21">
        <v>1.8</v>
      </c>
      <c r="V817" s="3">
        <f t="shared" si="101"/>
        <v>272.54285714285743</v>
      </c>
      <c r="W817" s="22">
        <v>2.0699999999999998</v>
      </c>
      <c r="X817" s="4">
        <f t="shared" si="102"/>
        <v>506.32428571428568</v>
      </c>
      <c r="Y817" s="30">
        <f t="shared" si="103"/>
        <v>0.93212501897734368</v>
      </c>
    </row>
    <row r="818" spans="1:25" x14ac:dyDescent="0.45">
      <c r="A818" s="4">
        <v>21219</v>
      </c>
      <c r="B818" s="4">
        <v>815</v>
      </c>
      <c r="C818" s="3">
        <v>2</v>
      </c>
      <c r="D818" s="4" t="s">
        <v>121</v>
      </c>
      <c r="E818" s="19" t="s">
        <v>904</v>
      </c>
      <c r="F818" s="3">
        <v>38997</v>
      </c>
      <c r="G818" s="4">
        <v>1238</v>
      </c>
      <c r="H818" s="4">
        <v>671</v>
      </c>
      <c r="I818" s="4">
        <v>406</v>
      </c>
      <c r="J818" s="4">
        <v>547</v>
      </c>
      <c r="K818" s="4">
        <v>726</v>
      </c>
      <c r="L818" s="4">
        <v>931</v>
      </c>
      <c r="M818" s="4">
        <v>1046</v>
      </c>
      <c r="N818" s="4">
        <v>1209</v>
      </c>
      <c r="O818" s="4">
        <f t="shared" si="96"/>
        <v>5536</v>
      </c>
      <c r="P818" s="20">
        <f t="shared" si="97"/>
        <v>0.2236271676300578</v>
      </c>
      <c r="Q818" s="21">
        <f t="shared" si="98"/>
        <v>1.5653901734104045</v>
      </c>
      <c r="R818" s="3">
        <f t="shared" si="99"/>
        <v>247.6</v>
      </c>
      <c r="S818" s="22">
        <v>1.6</v>
      </c>
      <c r="T818" s="4">
        <f t="shared" si="100"/>
        <v>27.371428571428623</v>
      </c>
      <c r="U818" s="21">
        <v>1.8</v>
      </c>
      <c r="V818" s="3">
        <f t="shared" si="101"/>
        <v>185.5428571428572</v>
      </c>
      <c r="W818" s="22">
        <v>2.0699999999999998</v>
      </c>
      <c r="X818" s="4">
        <f t="shared" si="102"/>
        <v>399.07428571428568</v>
      </c>
      <c r="Y818" s="30">
        <f t="shared" si="103"/>
        <v>0.93223615769795065</v>
      </c>
    </row>
    <row r="819" spans="1:25" x14ac:dyDescent="0.45">
      <c r="A819" s="4">
        <v>36205</v>
      </c>
      <c r="B819" s="4">
        <v>816</v>
      </c>
      <c r="C819" s="3">
        <v>2</v>
      </c>
      <c r="D819" s="4" t="s">
        <v>200</v>
      </c>
      <c r="E819" s="19" t="s">
        <v>905</v>
      </c>
      <c r="F819" s="3">
        <v>38772</v>
      </c>
      <c r="G819" s="4">
        <v>1081</v>
      </c>
      <c r="H819" s="4">
        <v>754</v>
      </c>
      <c r="I819" s="4">
        <v>626</v>
      </c>
      <c r="J819" s="4">
        <v>659</v>
      </c>
      <c r="K819" s="4">
        <v>756</v>
      </c>
      <c r="L819" s="4">
        <v>988</v>
      </c>
      <c r="M819" s="4">
        <v>1181</v>
      </c>
      <c r="N819" s="4">
        <v>1278</v>
      </c>
      <c r="O819" s="4">
        <f t="shared" si="96"/>
        <v>6242</v>
      </c>
      <c r="P819" s="20">
        <f t="shared" si="97"/>
        <v>0.17318167254085229</v>
      </c>
      <c r="Q819" s="21">
        <f t="shared" si="98"/>
        <v>1.2122717077859659</v>
      </c>
      <c r="R819" s="3">
        <f t="shared" si="99"/>
        <v>216.2</v>
      </c>
      <c r="S819" s="22">
        <v>1.6</v>
      </c>
      <c r="T819" s="4">
        <f t="shared" si="100"/>
        <v>345.74285714285725</v>
      </c>
      <c r="U819" s="21">
        <v>1.8</v>
      </c>
      <c r="V819" s="3">
        <f t="shared" si="101"/>
        <v>524.0857142857144</v>
      </c>
      <c r="W819" s="22">
        <v>2.0699999999999998</v>
      </c>
      <c r="X819" s="4">
        <f t="shared" si="102"/>
        <v>764.8485714285714</v>
      </c>
      <c r="Y819" s="30">
        <f t="shared" si="103"/>
        <v>0.93244916137854228</v>
      </c>
    </row>
    <row r="820" spans="1:25" x14ac:dyDescent="0.45">
      <c r="A820" s="4">
        <v>28213</v>
      </c>
      <c r="B820" s="4">
        <v>817</v>
      </c>
      <c r="C820" s="3">
        <v>2</v>
      </c>
      <c r="D820" s="4" t="s">
        <v>53</v>
      </c>
      <c r="E820" s="19" t="s">
        <v>906</v>
      </c>
      <c r="F820" s="3">
        <v>38673</v>
      </c>
      <c r="G820" s="4">
        <v>1266</v>
      </c>
      <c r="H820" s="4">
        <v>836</v>
      </c>
      <c r="I820" s="4">
        <v>719</v>
      </c>
      <c r="J820" s="4">
        <v>786</v>
      </c>
      <c r="K820" s="4">
        <v>777</v>
      </c>
      <c r="L820" s="4">
        <v>933</v>
      </c>
      <c r="M820" s="4">
        <v>1136</v>
      </c>
      <c r="N820" s="4">
        <v>1444</v>
      </c>
      <c r="O820" s="4">
        <f t="shared" si="96"/>
        <v>6631</v>
      </c>
      <c r="P820" s="20">
        <f t="shared" si="97"/>
        <v>0.19092142964862011</v>
      </c>
      <c r="Q820" s="21">
        <f t="shared" si="98"/>
        <v>1.3364500075403407</v>
      </c>
      <c r="R820" s="3">
        <f t="shared" si="99"/>
        <v>253.2</v>
      </c>
      <c r="S820" s="22">
        <v>1.6</v>
      </c>
      <c r="T820" s="4">
        <f t="shared" si="100"/>
        <v>249.65714285714307</v>
      </c>
      <c r="U820" s="21">
        <v>1.8</v>
      </c>
      <c r="V820" s="3">
        <f t="shared" si="101"/>
        <v>439.11428571428587</v>
      </c>
      <c r="W820" s="22">
        <v>2.0699999999999998</v>
      </c>
      <c r="X820" s="4">
        <f t="shared" si="102"/>
        <v>694.88142857142861</v>
      </c>
      <c r="Y820" s="30">
        <f t="shared" si="103"/>
        <v>0.93264267981786431</v>
      </c>
    </row>
    <row r="821" spans="1:25" x14ac:dyDescent="0.45">
      <c r="A821" s="4">
        <v>11324</v>
      </c>
      <c r="B821" s="4">
        <v>818</v>
      </c>
      <c r="C821" s="3">
        <v>3</v>
      </c>
      <c r="D821" s="4" t="s">
        <v>57</v>
      </c>
      <c r="E821" s="19" t="s">
        <v>907</v>
      </c>
      <c r="F821" s="3">
        <v>38434</v>
      </c>
      <c r="G821" s="4">
        <v>1220</v>
      </c>
      <c r="H821" s="4">
        <v>985</v>
      </c>
      <c r="I821" s="4">
        <v>787</v>
      </c>
      <c r="J821" s="4">
        <v>726</v>
      </c>
      <c r="K821" s="4">
        <v>821</v>
      </c>
      <c r="L821" s="4">
        <v>987</v>
      </c>
      <c r="M821" s="4">
        <v>1314</v>
      </c>
      <c r="N821" s="4">
        <v>1672</v>
      </c>
      <c r="O821" s="4">
        <f t="shared" si="96"/>
        <v>7292</v>
      </c>
      <c r="P821" s="20">
        <f t="shared" si="97"/>
        <v>0.16730663741086121</v>
      </c>
      <c r="Q821" s="21">
        <f t="shared" si="98"/>
        <v>1.1711464618760286</v>
      </c>
      <c r="R821" s="3">
        <f t="shared" si="99"/>
        <v>244</v>
      </c>
      <c r="S821" s="22">
        <v>1.6</v>
      </c>
      <c r="T821" s="4">
        <f t="shared" si="100"/>
        <v>446.74285714285725</v>
      </c>
      <c r="U821" s="21">
        <v>1.8</v>
      </c>
      <c r="V821" s="3">
        <f t="shared" si="101"/>
        <v>655.0857142857144</v>
      </c>
      <c r="W821" s="22">
        <v>2.0699999999999998</v>
      </c>
      <c r="X821" s="4">
        <f t="shared" si="102"/>
        <v>936.34857142857118</v>
      </c>
      <c r="Y821" s="30">
        <f t="shared" si="103"/>
        <v>0.93290344475811715</v>
      </c>
    </row>
    <row r="822" spans="1:25" x14ac:dyDescent="0.45">
      <c r="A822" s="4">
        <v>33207</v>
      </c>
      <c r="B822" s="4">
        <v>819</v>
      </c>
      <c r="C822" s="3">
        <v>2</v>
      </c>
      <c r="D822" s="4" t="s">
        <v>78</v>
      </c>
      <c r="E822" s="19" t="s">
        <v>908</v>
      </c>
      <c r="F822" s="3">
        <v>38384</v>
      </c>
      <c r="G822" s="4">
        <v>1046</v>
      </c>
      <c r="H822" s="4">
        <v>777</v>
      </c>
      <c r="I822" s="4">
        <v>773</v>
      </c>
      <c r="J822" s="4">
        <v>674</v>
      </c>
      <c r="K822" s="4">
        <v>771</v>
      </c>
      <c r="L822" s="4">
        <v>842</v>
      </c>
      <c r="M822" s="4">
        <v>1054</v>
      </c>
      <c r="N822" s="4">
        <v>1321</v>
      </c>
      <c r="O822" s="4">
        <f t="shared" si="96"/>
        <v>6212</v>
      </c>
      <c r="P822" s="20">
        <f t="shared" si="97"/>
        <v>0.16838377334191887</v>
      </c>
      <c r="Q822" s="21">
        <f t="shared" si="98"/>
        <v>1.1786864133934321</v>
      </c>
      <c r="R822" s="3">
        <f t="shared" si="99"/>
        <v>209.2</v>
      </c>
      <c r="S822" s="22">
        <v>1.6</v>
      </c>
      <c r="T822" s="4">
        <f t="shared" si="100"/>
        <v>373.88571428571436</v>
      </c>
      <c r="U822" s="21">
        <v>1.8</v>
      </c>
      <c r="V822" s="3">
        <f t="shared" si="101"/>
        <v>551.37142857142885</v>
      </c>
      <c r="W822" s="22">
        <v>2.0699999999999998</v>
      </c>
      <c r="X822" s="4">
        <f t="shared" si="102"/>
        <v>790.97714285714278</v>
      </c>
      <c r="Y822" s="30">
        <f t="shared" si="103"/>
        <v>0.93312372501879381</v>
      </c>
    </row>
    <row r="823" spans="1:25" x14ac:dyDescent="0.45">
      <c r="A823" s="4">
        <v>4323</v>
      </c>
      <c r="B823" s="4">
        <v>820</v>
      </c>
      <c r="C823" s="3">
        <v>3</v>
      </c>
      <c r="D823" s="4" t="s">
        <v>61</v>
      </c>
      <c r="E823" s="19" t="s">
        <v>909</v>
      </c>
      <c r="F823" s="3">
        <v>38271</v>
      </c>
      <c r="G823" s="4">
        <v>1245</v>
      </c>
      <c r="H823" s="4">
        <v>1030</v>
      </c>
      <c r="I823" s="4">
        <v>987</v>
      </c>
      <c r="J823" s="4">
        <v>745</v>
      </c>
      <c r="K823" s="4">
        <v>916</v>
      </c>
      <c r="L823" s="4">
        <v>1120</v>
      </c>
      <c r="M823" s="4">
        <v>1229</v>
      </c>
      <c r="N823" s="4">
        <v>1315</v>
      </c>
      <c r="O823" s="4">
        <f t="shared" si="96"/>
        <v>7342</v>
      </c>
      <c r="P823" s="20">
        <f t="shared" si="97"/>
        <v>0.1695723236175429</v>
      </c>
      <c r="Q823" s="21">
        <f t="shared" si="98"/>
        <v>1.1870062653228004</v>
      </c>
      <c r="R823" s="3">
        <f t="shared" si="99"/>
        <v>249</v>
      </c>
      <c r="S823" s="22">
        <v>1.6</v>
      </c>
      <c r="T823" s="4">
        <f t="shared" si="100"/>
        <v>433.17142857142881</v>
      </c>
      <c r="U823" s="21">
        <v>1.8</v>
      </c>
      <c r="V823" s="3">
        <f t="shared" si="101"/>
        <v>642.94285714285729</v>
      </c>
      <c r="W823" s="22">
        <v>2.0699999999999998</v>
      </c>
      <c r="X823" s="4">
        <f t="shared" si="102"/>
        <v>926.13428571428585</v>
      </c>
      <c r="Y823" s="30">
        <f t="shared" si="103"/>
        <v>0.93338164536923762</v>
      </c>
    </row>
    <row r="824" spans="1:25" x14ac:dyDescent="0.45">
      <c r="A824" s="4">
        <v>8341</v>
      </c>
      <c r="B824" s="4">
        <v>821</v>
      </c>
      <c r="C824" s="3">
        <v>3</v>
      </c>
      <c r="D824" s="4" t="s">
        <v>184</v>
      </c>
      <c r="E824" s="19" t="s">
        <v>910</v>
      </c>
      <c r="F824" s="3">
        <v>37891</v>
      </c>
      <c r="G824" s="4">
        <v>1547</v>
      </c>
      <c r="H824" s="4">
        <v>943</v>
      </c>
      <c r="I824" s="4">
        <v>728</v>
      </c>
      <c r="J824" s="4">
        <v>757</v>
      </c>
      <c r="K824" s="4">
        <v>949</v>
      </c>
      <c r="L824" s="4">
        <v>1084</v>
      </c>
      <c r="M824" s="4">
        <v>1327</v>
      </c>
      <c r="N824" s="4">
        <v>1648</v>
      </c>
      <c r="O824" s="4">
        <f t="shared" si="96"/>
        <v>7436</v>
      </c>
      <c r="P824" s="20">
        <f t="shared" si="97"/>
        <v>0.20804195804195805</v>
      </c>
      <c r="Q824" s="21">
        <f t="shared" si="98"/>
        <v>1.4562937062937062</v>
      </c>
      <c r="R824" s="3">
        <f t="shared" si="99"/>
        <v>309.39999999999998</v>
      </c>
      <c r="S824" s="22">
        <v>1.6</v>
      </c>
      <c r="T824" s="4">
        <f t="shared" si="100"/>
        <v>152.65714285714307</v>
      </c>
      <c r="U824" s="21">
        <v>1.8</v>
      </c>
      <c r="V824" s="3">
        <f t="shared" si="101"/>
        <v>365.11428571428587</v>
      </c>
      <c r="W824" s="22">
        <v>2.0699999999999998</v>
      </c>
      <c r="X824" s="4">
        <f t="shared" si="102"/>
        <v>651.93142857142857</v>
      </c>
      <c r="Y824" s="30">
        <f t="shared" si="103"/>
        <v>0.93356320260679604</v>
      </c>
    </row>
    <row r="825" spans="1:25" x14ac:dyDescent="0.45">
      <c r="A825" s="4">
        <v>40621</v>
      </c>
      <c r="B825" s="4">
        <v>822</v>
      </c>
      <c r="C825" s="3">
        <v>3</v>
      </c>
      <c r="D825" s="4" t="s">
        <v>50</v>
      </c>
      <c r="E825" s="19" t="s">
        <v>911</v>
      </c>
      <c r="F825" s="3">
        <v>37684</v>
      </c>
      <c r="G825" s="4">
        <v>1640</v>
      </c>
      <c r="H825" s="4">
        <v>847</v>
      </c>
      <c r="I825" s="4">
        <v>810</v>
      </c>
      <c r="J825" s="4">
        <v>897</v>
      </c>
      <c r="K825" s="4">
        <v>1034</v>
      </c>
      <c r="L825" s="4">
        <v>1037</v>
      </c>
      <c r="M825" s="4">
        <v>1180</v>
      </c>
      <c r="N825" s="4">
        <v>1291</v>
      </c>
      <c r="O825" s="4">
        <f t="shared" si="96"/>
        <v>7096</v>
      </c>
      <c r="P825" s="20">
        <f t="shared" si="97"/>
        <v>0.23111612175873733</v>
      </c>
      <c r="Q825" s="21">
        <f t="shared" si="98"/>
        <v>1.6178128523111612</v>
      </c>
      <c r="R825" s="3">
        <f t="shared" si="99"/>
        <v>328</v>
      </c>
      <c r="S825" s="22">
        <v>1.6</v>
      </c>
      <c r="T825" s="4">
        <f t="shared" si="100"/>
        <v>-18.057142857142708</v>
      </c>
      <c r="U825" s="21">
        <v>1.8</v>
      </c>
      <c r="V825" s="3">
        <f t="shared" si="101"/>
        <v>184.68571428571454</v>
      </c>
      <c r="W825" s="22">
        <v>2.0699999999999998</v>
      </c>
      <c r="X825" s="4">
        <f t="shared" si="102"/>
        <v>458.38857142857159</v>
      </c>
      <c r="Y825" s="30">
        <f t="shared" si="103"/>
        <v>0.93369085984053202</v>
      </c>
    </row>
    <row r="826" spans="1:25" x14ac:dyDescent="0.45">
      <c r="A826" s="4">
        <v>40341</v>
      </c>
      <c r="B826" s="4">
        <v>823</v>
      </c>
      <c r="C826" s="3">
        <v>3</v>
      </c>
      <c r="D826" s="4" t="s">
        <v>50</v>
      </c>
      <c r="E826" s="19" t="s">
        <v>912</v>
      </c>
      <c r="F826" s="3">
        <v>37671</v>
      </c>
      <c r="G826" s="4">
        <v>1533</v>
      </c>
      <c r="H826" s="4">
        <v>870</v>
      </c>
      <c r="I826" s="4">
        <v>810</v>
      </c>
      <c r="J826" s="4">
        <v>733</v>
      </c>
      <c r="K826" s="4">
        <v>944</v>
      </c>
      <c r="L826" s="4">
        <v>1131</v>
      </c>
      <c r="M826" s="4">
        <v>1279</v>
      </c>
      <c r="N826" s="4">
        <v>1270</v>
      </c>
      <c r="O826" s="4">
        <f t="shared" si="96"/>
        <v>7037</v>
      </c>
      <c r="P826" s="20">
        <f t="shared" si="97"/>
        <v>0.21784851499218416</v>
      </c>
      <c r="Q826" s="21">
        <f t="shared" si="98"/>
        <v>1.5249396049452892</v>
      </c>
      <c r="R826" s="3">
        <f t="shared" si="99"/>
        <v>306.60000000000002</v>
      </c>
      <c r="S826" s="22">
        <v>1.6</v>
      </c>
      <c r="T826" s="4">
        <f t="shared" si="100"/>
        <v>75.457142857143026</v>
      </c>
      <c r="U826" s="21">
        <v>1.8</v>
      </c>
      <c r="V826" s="3">
        <f t="shared" si="101"/>
        <v>276.51428571428596</v>
      </c>
      <c r="W826" s="22">
        <v>2.0699999999999998</v>
      </c>
      <c r="X826" s="4">
        <f t="shared" si="102"/>
        <v>547.94142857142833</v>
      </c>
      <c r="Y826" s="30">
        <f t="shared" si="103"/>
        <v>0.93384345676676594</v>
      </c>
    </row>
    <row r="827" spans="1:25" x14ac:dyDescent="0.45">
      <c r="A827" s="4">
        <v>34208</v>
      </c>
      <c r="B827" s="4">
        <v>824</v>
      </c>
      <c r="C827" s="3">
        <v>2</v>
      </c>
      <c r="D827" s="4" t="s">
        <v>59</v>
      </c>
      <c r="E827" s="19" t="s">
        <v>192</v>
      </c>
      <c r="F827" s="3">
        <v>37655</v>
      </c>
      <c r="G827" s="4">
        <v>988</v>
      </c>
      <c r="H827" s="4">
        <v>676</v>
      </c>
      <c r="I827" s="4">
        <v>571</v>
      </c>
      <c r="J827" s="4">
        <v>613</v>
      </c>
      <c r="K827" s="4">
        <v>689</v>
      </c>
      <c r="L827" s="4">
        <v>834</v>
      </c>
      <c r="M827" s="4">
        <v>1044</v>
      </c>
      <c r="N827" s="4">
        <v>1317</v>
      </c>
      <c r="O827" s="4">
        <f t="shared" si="96"/>
        <v>5744</v>
      </c>
      <c r="P827" s="20">
        <f t="shared" si="97"/>
        <v>0.17200557103064068</v>
      </c>
      <c r="Q827" s="21">
        <f t="shared" si="98"/>
        <v>1.2040389972144847</v>
      </c>
      <c r="R827" s="3">
        <f t="shared" si="99"/>
        <v>197.6</v>
      </c>
      <c r="S827" s="22">
        <v>1.6</v>
      </c>
      <c r="T827" s="4">
        <f t="shared" si="100"/>
        <v>324.91428571428582</v>
      </c>
      <c r="U827" s="21">
        <v>1.8</v>
      </c>
      <c r="V827" s="3">
        <f t="shared" si="101"/>
        <v>489.02857142857169</v>
      </c>
      <c r="W827" s="22">
        <v>2.0699999999999998</v>
      </c>
      <c r="X827" s="4">
        <f t="shared" si="102"/>
        <v>710.58285714285716</v>
      </c>
      <c r="Y827" s="30">
        <f t="shared" si="103"/>
        <v>0.93404134791749938</v>
      </c>
    </row>
    <row r="828" spans="1:25" x14ac:dyDescent="0.45">
      <c r="A828" s="4">
        <v>27147</v>
      </c>
      <c r="B828" s="4">
        <v>825</v>
      </c>
      <c r="C828" s="3">
        <v>0</v>
      </c>
      <c r="D828" s="4" t="s">
        <v>44</v>
      </c>
      <c r="E828" s="19" t="s">
        <v>913</v>
      </c>
      <c r="F828" s="3">
        <v>37604</v>
      </c>
      <c r="G828" s="4">
        <v>1199</v>
      </c>
      <c r="H828" s="4">
        <v>943</v>
      </c>
      <c r="I828" s="4">
        <v>845</v>
      </c>
      <c r="J828" s="4">
        <v>709</v>
      </c>
      <c r="K828" s="4">
        <v>769</v>
      </c>
      <c r="L828" s="4">
        <v>1024</v>
      </c>
      <c r="M828" s="4">
        <v>1300</v>
      </c>
      <c r="N828" s="4">
        <v>1561</v>
      </c>
      <c r="O828" s="4">
        <f t="shared" si="96"/>
        <v>7151</v>
      </c>
      <c r="P828" s="20">
        <f t="shared" si="97"/>
        <v>0.1676688575024472</v>
      </c>
      <c r="Q828" s="21">
        <f t="shared" si="98"/>
        <v>1.1736820025171304</v>
      </c>
      <c r="R828" s="3">
        <f t="shared" si="99"/>
        <v>239.8</v>
      </c>
      <c r="S828" s="22">
        <v>1.6</v>
      </c>
      <c r="T828" s="4">
        <f t="shared" si="100"/>
        <v>435.51428571428596</v>
      </c>
      <c r="U828" s="21">
        <v>1.8</v>
      </c>
      <c r="V828" s="3">
        <f t="shared" si="101"/>
        <v>639.82857142857165</v>
      </c>
      <c r="W828" s="22">
        <v>2.0699999999999998</v>
      </c>
      <c r="X828" s="4">
        <f t="shared" si="102"/>
        <v>915.6528571428571</v>
      </c>
      <c r="Y828" s="30">
        <f t="shared" si="103"/>
        <v>0.93429634928116989</v>
      </c>
    </row>
    <row r="829" spans="1:25" x14ac:dyDescent="0.45">
      <c r="A829" s="4">
        <v>23425</v>
      </c>
      <c r="B829" s="4">
        <v>826</v>
      </c>
      <c r="C829" s="3">
        <v>3</v>
      </c>
      <c r="D829" s="4" t="s">
        <v>46</v>
      </c>
      <c r="E829" s="19" t="s">
        <v>914</v>
      </c>
      <c r="F829" s="3">
        <v>37338</v>
      </c>
      <c r="G829" s="4">
        <v>1401</v>
      </c>
      <c r="H829" s="4">
        <v>784</v>
      </c>
      <c r="I829" s="4">
        <v>1017</v>
      </c>
      <c r="J829" s="4">
        <v>1082</v>
      </c>
      <c r="K829" s="4">
        <v>1024</v>
      </c>
      <c r="L829" s="4">
        <v>1076</v>
      </c>
      <c r="M829" s="4">
        <v>1260</v>
      </c>
      <c r="N829" s="4">
        <v>1532</v>
      </c>
      <c r="O829" s="4">
        <f t="shared" si="96"/>
        <v>7775</v>
      </c>
      <c r="P829" s="20">
        <f t="shared" si="97"/>
        <v>0.18019292604501608</v>
      </c>
      <c r="Q829" s="21">
        <f t="shared" si="98"/>
        <v>1.2613504823151125</v>
      </c>
      <c r="R829" s="3">
        <f t="shared" si="99"/>
        <v>280.2</v>
      </c>
      <c r="S829" s="22">
        <v>1.6</v>
      </c>
      <c r="T829" s="4">
        <f t="shared" si="100"/>
        <v>376.14285714285734</v>
      </c>
      <c r="U829" s="21">
        <v>1.8</v>
      </c>
      <c r="V829" s="3">
        <f t="shared" si="101"/>
        <v>598.28571428571445</v>
      </c>
      <c r="W829" s="22">
        <v>2.0699999999999998</v>
      </c>
      <c r="X829" s="4">
        <f t="shared" si="102"/>
        <v>898.17857142857156</v>
      </c>
      <c r="Y829" s="30">
        <f t="shared" si="103"/>
        <v>0.93454648420812092</v>
      </c>
    </row>
    <row r="830" spans="1:25" x14ac:dyDescent="0.45">
      <c r="A830" s="4">
        <v>25214</v>
      </c>
      <c r="B830" s="4">
        <v>827</v>
      </c>
      <c r="C830" s="3">
        <v>2</v>
      </c>
      <c r="D830" s="4" t="s">
        <v>145</v>
      </c>
      <c r="E830" s="19" t="s">
        <v>915</v>
      </c>
      <c r="F830" s="3">
        <v>37225</v>
      </c>
      <c r="G830" s="4">
        <v>1418</v>
      </c>
      <c r="H830" s="4">
        <v>887</v>
      </c>
      <c r="I830" s="4">
        <v>797</v>
      </c>
      <c r="J830" s="4">
        <v>783</v>
      </c>
      <c r="K830" s="4">
        <v>979</v>
      </c>
      <c r="L830" s="4">
        <v>1032</v>
      </c>
      <c r="M830" s="4">
        <v>1146</v>
      </c>
      <c r="N830" s="4">
        <v>1243</v>
      </c>
      <c r="O830" s="4">
        <f t="shared" si="96"/>
        <v>6867</v>
      </c>
      <c r="P830" s="20">
        <f t="shared" si="97"/>
        <v>0.20649483034804136</v>
      </c>
      <c r="Q830" s="21">
        <f t="shared" si="98"/>
        <v>1.4454638124362895</v>
      </c>
      <c r="R830" s="3">
        <f t="shared" si="99"/>
        <v>283.60000000000002</v>
      </c>
      <c r="S830" s="22">
        <v>1.6</v>
      </c>
      <c r="T830" s="4">
        <f t="shared" si="100"/>
        <v>151.60000000000014</v>
      </c>
      <c r="U830" s="21">
        <v>1.8</v>
      </c>
      <c r="V830" s="3">
        <f t="shared" si="101"/>
        <v>347.80000000000018</v>
      </c>
      <c r="W830" s="22">
        <v>2.0699999999999998</v>
      </c>
      <c r="X830" s="4">
        <f t="shared" si="102"/>
        <v>612.66999999999985</v>
      </c>
      <c r="Y830" s="30">
        <f t="shared" si="103"/>
        <v>0.93471710747900494</v>
      </c>
    </row>
    <row r="831" spans="1:25" x14ac:dyDescent="0.45">
      <c r="A831" s="4">
        <v>21208</v>
      </c>
      <c r="B831" s="4">
        <v>828</v>
      </c>
      <c r="C831" s="3">
        <v>2</v>
      </c>
      <c r="D831" s="4" t="s">
        <v>121</v>
      </c>
      <c r="E831" s="19" t="s">
        <v>916</v>
      </c>
      <c r="F831" s="3">
        <v>37150</v>
      </c>
      <c r="G831" s="4">
        <v>1222</v>
      </c>
      <c r="H831" s="4">
        <v>927</v>
      </c>
      <c r="I831" s="4">
        <v>842</v>
      </c>
      <c r="J831" s="4">
        <v>805</v>
      </c>
      <c r="K831" s="4">
        <v>876</v>
      </c>
      <c r="L831" s="4">
        <v>928</v>
      </c>
      <c r="M831" s="4">
        <v>1057</v>
      </c>
      <c r="N831" s="4">
        <v>1216</v>
      </c>
      <c r="O831" s="4">
        <f t="shared" si="96"/>
        <v>6651</v>
      </c>
      <c r="P831" s="20">
        <f t="shared" si="97"/>
        <v>0.18373176965869795</v>
      </c>
      <c r="Q831" s="21">
        <f t="shared" si="98"/>
        <v>1.2861223876108856</v>
      </c>
      <c r="R831" s="3">
        <f t="shared" si="99"/>
        <v>244.4</v>
      </c>
      <c r="S831" s="22">
        <v>1.6</v>
      </c>
      <c r="T831" s="4">
        <f t="shared" si="100"/>
        <v>298.22857142857151</v>
      </c>
      <c r="U831" s="21">
        <v>1.8</v>
      </c>
      <c r="V831" s="3">
        <f t="shared" si="101"/>
        <v>488.25714285714298</v>
      </c>
      <c r="W831" s="22">
        <v>2.0699999999999998</v>
      </c>
      <c r="X831" s="4">
        <f t="shared" si="102"/>
        <v>744.79571428571421</v>
      </c>
      <c r="Y831" s="30">
        <f t="shared" si="103"/>
        <v>0.93492452661314207</v>
      </c>
    </row>
    <row r="832" spans="1:25" x14ac:dyDescent="0.45">
      <c r="A832" s="4">
        <v>32206</v>
      </c>
      <c r="B832" s="4">
        <v>829</v>
      </c>
      <c r="C832" s="3">
        <v>2</v>
      </c>
      <c r="D832" s="4" t="s">
        <v>262</v>
      </c>
      <c r="E832" s="19" t="s">
        <v>917</v>
      </c>
      <c r="F832" s="3">
        <v>37062</v>
      </c>
      <c r="G832" s="4">
        <v>1184</v>
      </c>
      <c r="H832" s="4">
        <v>773</v>
      </c>
      <c r="I832" s="4">
        <v>602</v>
      </c>
      <c r="J832" s="4">
        <v>635</v>
      </c>
      <c r="K832" s="4">
        <v>708</v>
      </c>
      <c r="L832" s="4">
        <v>898</v>
      </c>
      <c r="M832" s="4">
        <v>1086</v>
      </c>
      <c r="N832" s="4">
        <v>1243</v>
      </c>
      <c r="O832" s="4">
        <f t="shared" si="96"/>
        <v>5945</v>
      </c>
      <c r="P832" s="20">
        <f t="shared" si="97"/>
        <v>0.19915895710681245</v>
      </c>
      <c r="Q832" s="21">
        <f t="shared" si="98"/>
        <v>1.3941126997476871</v>
      </c>
      <c r="R832" s="3">
        <f t="shared" si="99"/>
        <v>236.8</v>
      </c>
      <c r="S832" s="22">
        <v>1.6</v>
      </c>
      <c r="T832" s="4">
        <f t="shared" si="100"/>
        <v>174.85714285714289</v>
      </c>
      <c r="U832" s="21">
        <v>1.8</v>
      </c>
      <c r="V832" s="3">
        <f t="shared" si="101"/>
        <v>344.71428571428601</v>
      </c>
      <c r="W832" s="22">
        <v>2.0699999999999998</v>
      </c>
      <c r="X832" s="4">
        <f t="shared" si="102"/>
        <v>574.02142857142849</v>
      </c>
      <c r="Y832" s="30">
        <f t="shared" si="103"/>
        <v>0.93508438659274018</v>
      </c>
    </row>
    <row r="833" spans="1:25" x14ac:dyDescent="0.45">
      <c r="A833" s="4">
        <v>17361</v>
      </c>
      <c r="B833" s="4">
        <v>830</v>
      </c>
      <c r="C833" s="3">
        <v>3</v>
      </c>
      <c r="D833" s="4" t="s">
        <v>103</v>
      </c>
      <c r="E833" s="19" t="s">
        <v>918</v>
      </c>
      <c r="F833" s="3">
        <v>36957</v>
      </c>
      <c r="G833" s="4">
        <v>1450</v>
      </c>
      <c r="H833" s="4">
        <v>970</v>
      </c>
      <c r="I833" s="4">
        <v>915</v>
      </c>
      <c r="J833" s="4">
        <v>913</v>
      </c>
      <c r="K833" s="4">
        <v>873</v>
      </c>
      <c r="L833" s="4">
        <v>1027</v>
      </c>
      <c r="M833" s="4">
        <v>1198</v>
      </c>
      <c r="N833" s="4">
        <v>1514</v>
      </c>
      <c r="O833" s="4">
        <f t="shared" si="96"/>
        <v>7410</v>
      </c>
      <c r="P833" s="20">
        <f t="shared" si="97"/>
        <v>0.19568151147098514</v>
      </c>
      <c r="Q833" s="21">
        <f t="shared" si="98"/>
        <v>1.369770580296896</v>
      </c>
      <c r="R833" s="3">
        <f t="shared" si="99"/>
        <v>290</v>
      </c>
      <c r="S833" s="22">
        <v>1.6</v>
      </c>
      <c r="T833" s="4">
        <f t="shared" si="100"/>
        <v>243.71428571428578</v>
      </c>
      <c r="U833" s="21">
        <v>1.8</v>
      </c>
      <c r="V833" s="3">
        <f t="shared" si="101"/>
        <v>455.42857142857156</v>
      </c>
      <c r="W833" s="22">
        <v>2.0699999999999998</v>
      </c>
      <c r="X833" s="4">
        <f t="shared" si="102"/>
        <v>741.24285714285725</v>
      </c>
      <c r="Y833" s="30">
        <f t="shared" si="103"/>
        <v>0.93529081628703747</v>
      </c>
    </row>
    <row r="834" spans="1:25" x14ac:dyDescent="0.45">
      <c r="A834" s="4">
        <v>29211</v>
      </c>
      <c r="B834" s="4">
        <v>831</v>
      </c>
      <c r="C834" s="3">
        <v>2</v>
      </c>
      <c r="D834" s="4" t="s">
        <v>140</v>
      </c>
      <c r="E834" s="19" t="s">
        <v>919</v>
      </c>
      <c r="F834" s="3">
        <v>36832</v>
      </c>
      <c r="G834" s="4">
        <v>1620</v>
      </c>
      <c r="H834" s="4">
        <v>982</v>
      </c>
      <c r="I834" s="4">
        <v>764</v>
      </c>
      <c r="J834" s="4">
        <v>767</v>
      </c>
      <c r="K834" s="4">
        <v>986</v>
      </c>
      <c r="L834" s="4">
        <v>1133</v>
      </c>
      <c r="M834" s="4">
        <v>1372</v>
      </c>
      <c r="N834" s="4">
        <v>1427</v>
      </c>
      <c r="O834" s="4">
        <f t="shared" si="96"/>
        <v>7431</v>
      </c>
      <c r="P834" s="20">
        <f t="shared" si="97"/>
        <v>0.21800565199838515</v>
      </c>
      <c r="Q834" s="21">
        <f t="shared" si="98"/>
        <v>1.5260395639886961</v>
      </c>
      <c r="R834" s="3">
        <f t="shared" si="99"/>
        <v>324</v>
      </c>
      <c r="S834" s="22">
        <v>1.6</v>
      </c>
      <c r="T834" s="4">
        <f t="shared" si="100"/>
        <v>78.514285714285961</v>
      </c>
      <c r="U834" s="21">
        <v>1.8</v>
      </c>
      <c r="V834" s="3">
        <f t="shared" si="101"/>
        <v>290.82857142857165</v>
      </c>
      <c r="W834" s="22">
        <v>2.0699999999999998</v>
      </c>
      <c r="X834" s="4">
        <f t="shared" si="102"/>
        <v>577.45285714285728</v>
      </c>
      <c r="Y834" s="30">
        <f t="shared" si="103"/>
        <v>0.93545163188967351</v>
      </c>
    </row>
    <row r="835" spans="1:25" x14ac:dyDescent="0.45">
      <c r="A835" s="4">
        <v>22325</v>
      </c>
      <c r="B835" s="4">
        <v>832</v>
      </c>
      <c r="C835" s="3">
        <v>3</v>
      </c>
      <c r="D835" s="4" t="s">
        <v>69</v>
      </c>
      <c r="E835" s="19" t="s">
        <v>920</v>
      </c>
      <c r="F835" s="3">
        <v>36794</v>
      </c>
      <c r="G835" s="4">
        <v>1285</v>
      </c>
      <c r="H835" s="4">
        <v>803</v>
      </c>
      <c r="I835" s="4">
        <v>579</v>
      </c>
      <c r="J835" s="4">
        <v>747</v>
      </c>
      <c r="K835" s="4">
        <v>822</v>
      </c>
      <c r="L835" s="4">
        <v>983</v>
      </c>
      <c r="M835" s="4">
        <v>1151</v>
      </c>
      <c r="N835" s="4">
        <v>1409</v>
      </c>
      <c r="O835" s="4">
        <f t="shared" si="96"/>
        <v>6494</v>
      </c>
      <c r="P835" s="20">
        <f t="shared" si="97"/>
        <v>0.19787496150292577</v>
      </c>
      <c r="Q835" s="21">
        <f t="shared" si="98"/>
        <v>1.3851247305204804</v>
      </c>
      <c r="R835" s="3">
        <f t="shared" si="99"/>
        <v>257</v>
      </c>
      <c r="S835" s="22">
        <v>1.6</v>
      </c>
      <c r="T835" s="4">
        <f t="shared" si="100"/>
        <v>199.34285714285738</v>
      </c>
      <c r="U835" s="21">
        <v>1.8</v>
      </c>
      <c r="V835" s="3">
        <f t="shared" si="101"/>
        <v>384.88571428571458</v>
      </c>
      <c r="W835" s="22">
        <v>2.0699999999999998</v>
      </c>
      <c r="X835" s="4">
        <f t="shared" si="102"/>
        <v>635.36857142857139</v>
      </c>
      <c r="Y835" s="30">
        <f t="shared" si="103"/>
        <v>0.93562857651544928</v>
      </c>
    </row>
    <row r="836" spans="1:25" x14ac:dyDescent="0.45">
      <c r="A836" s="4">
        <v>26105</v>
      </c>
      <c r="B836" s="4">
        <v>833</v>
      </c>
      <c r="C836" s="3">
        <v>0</v>
      </c>
      <c r="D836" s="4" t="s">
        <v>55</v>
      </c>
      <c r="E836" s="19" t="s">
        <v>921</v>
      </c>
      <c r="F836" s="3">
        <v>36602</v>
      </c>
      <c r="G836" s="4">
        <v>801</v>
      </c>
      <c r="H836" s="4">
        <v>1038</v>
      </c>
      <c r="I836" s="4">
        <v>1949</v>
      </c>
      <c r="J836" s="4">
        <v>1211</v>
      </c>
      <c r="K836" s="4">
        <v>1022</v>
      </c>
      <c r="L836" s="4">
        <v>1060</v>
      </c>
      <c r="M836" s="4">
        <v>1122</v>
      </c>
      <c r="N836" s="4">
        <v>1261</v>
      </c>
      <c r="O836" s="4">
        <f t="shared" si="96"/>
        <v>8663</v>
      </c>
      <c r="P836" s="20">
        <f t="shared" si="97"/>
        <v>9.2462195544268724E-2</v>
      </c>
      <c r="Q836" s="21">
        <f t="shared" si="98"/>
        <v>0.64723536880988108</v>
      </c>
      <c r="R836" s="3">
        <f t="shared" si="99"/>
        <v>160.19999999999999</v>
      </c>
      <c r="S836" s="22">
        <v>1.6</v>
      </c>
      <c r="T836" s="4">
        <f t="shared" si="100"/>
        <v>1179.1142857142859</v>
      </c>
      <c r="U836" s="21">
        <v>1.8</v>
      </c>
      <c r="V836" s="3">
        <f t="shared" si="101"/>
        <v>1426.6285714285718</v>
      </c>
      <c r="W836" s="22">
        <v>2.0699999999999998</v>
      </c>
      <c r="X836" s="4">
        <f t="shared" si="102"/>
        <v>1760.772857142857</v>
      </c>
      <c r="Y836" s="30">
        <f t="shared" si="103"/>
        <v>0.9361189364550081</v>
      </c>
    </row>
    <row r="837" spans="1:25" x14ac:dyDescent="0.45">
      <c r="A837" s="4">
        <v>26366</v>
      </c>
      <c r="B837" s="4">
        <v>834</v>
      </c>
      <c r="C837" s="3">
        <v>3</v>
      </c>
      <c r="D837" s="4" t="s">
        <v>55</v>
      </c>
      <c r="E837" s="19" t="s">
        <v>922</v>
      </c>
      <c r="F837" s="3">
        <v>36198</v>
      </c>
      <c r="G837" s="4">
        <v>1320</v>
      </c>
      <c r="H837" s="4">
        <v>1088</v>
      </c>
      <c r="I837" s="4">
        <v>1038</v>
      </c>
      <c r="J837" s="4">
        <v>699</v>
      </c>
      <c r="K837" s="4">
        <v>805</v>
      </c>
      <c r="L837" s="4">
        <v>978</v>
      </c>
      <c r="M837" s="4">
        <v>1248</v>
      </c>
      <c r="N837" s="4">
        <v>1673</v>
      </c>
      <c r="O837" s="4">
        <f t="shared" ref="O837:O900" si="104">SUM(H837:N837)</f>
        <v>7529</v>
      </c>
      <c r="P837" s="20">
        <f t="shared" ref="P837:P900" si="105">+G837/O837</f>
        <v>0.1753220879266835</v>
      </c>
      <c r="Q837" s="21">
        <f t="shared" ref="Q837:Q900" si="106">+P837*7</f>
        <v>1.2272546154867845</v>
      </c>
      <c r="R837" s="3">
        <f t="shared" ref="R837:R900" si="107">+G837/5</f>
        <v>264</v>
      </c>
      <c r="S837" s="22">
        <v>1.6</v>
      </c>
      <c r="T837" s="4">
        <f t="shared" si="100"/>
        <v>400.91428571428582</v>
      </c>
      <c r="U837" s="21">
        <v>1.8</v>
      </c>
      <c r="V837" s="3">
        <f t="shared" si="101"/>
        <v>616.02857142857169</v>
      </c>
      <c r="W837" s="22">
        <v>2.0699999999999998</v>
      </c>
      <c r="X837" s="4">
        <f t="shared" si="102"/>
        <v>906.4328571428573</v>
      </c>
      <c r="Y837" s="30">
        <f t="shared" si="103"/>
        <v>0.93637137012880056</v>
      </c>
    </row>
    <row r="838" spans="1:25" x14ac:dyDescent="0.45">
      <c r="A838" s="4">
        <v>44206</v>
      </c>
      <c r="B838" s="4">
        <v>835</v>
      </c>
      <c r="C838" s="3">
        <v>2</v>
      </c>
      <c r="D838" s="4" t="s">
        <v>100</v>
      </c>
      <c r="E838" s="19" t="s">
        <v>923</v>
      </c>
      <c r="F838" s="3">
        <v>36158</v>
      </c>
      <c r="G838" s="4">
        <v>963</v>
      </c>
      <c r="H838" s="4">
        <v>690</v>
      </c>
      <c r="I838" s="4">
        <v>455</v>
      </c>
      <c r="J838" s="4">
        <v>511</v>
      </c>
      <c r="K838" s="4">
        <v>629</v>
      </c>
      <c r="L838" s="4">
        <v>808</v>
      </c>
      <c r="M838" s="4">
        <v>960</v>
      </c>
      <c r="N838" s="4">
        <v>1123</v>
      </c>
      <c r="O838" s="4">
        <f t="shared" si="104"/>
        <v>5176</v>
      </c>
      <c r="P838" s="20">
        <f t="shared" si="105"/>
        <v>0.18605100463678517</v>
      </c>
      <c r="Q838" s="21">
        <f t="shared" si="106"/>
        <v>1.3023570324574962</v>
      </c>
      <c r="R838" s="3">
        <f t="shared" si="107"/>
        <v>192.6</v>
      </c>
      <c r="S838" s="22">
        <v>1.6</v>
      </c>
      <c r="T838" s="4">
        <f t="shared" ref="T838:T901" si="108">(S838/7*$O838)-G838</f>
        <v>220.0857142857144</v>
      </c>
      <c r="U838" s="21">
        <v>1.8</v>
      </c>
      <c r="V838" s="3">
        <f t="shared" ref="V838:V901" si="109">(U838/7*$O838)-G838</f>
        <v>367.97142857142876</v>
      </c>
      <c r="W838" s="22">
        <v>2.0699999999999998</v>
      </c>
      <c r="X838" s="4">
        <f t="shared" ref="X838:X901" si="110">(W838/7*$O838)-G838</f>
        <v>567.61714285714288</v>
      </c>
      <c r="Y838" s="30">
        <f t="shared" ref="Y838:Y901" si="111">Y837+X838/$X$1908</f>
        <v>0.93652944657048065</v>
      </c>
    </row>
    <row r="839" spans="1:25" x14ac:dyDescent="0.45">
      <c r="A839" s="4">
        <v>36203</v>
      </c>
      <c r="B839" s="4">
        <v>836</v>
      </c>
      <c r="C839" s="3">
        <v>2</v>
      </c>
      <c r="D839" s="4" t="s">
        <v>200</v>
      </c>
      <c r="E839" s="19" t="s">
        <v>924</v>
      </c>
      <c r="F839" s="3">
        <v>36149</v>
      </c>
      <c r="G839" s="4">
        <v>1048</v>
      </c>
      <c r="H839" s="4">
        <v>745</v>
      </c>
      <c r="I839" s="4">
        <v>675</v>
      </c>
      <c r="J839" s="4">
        <v>694</v>
      </c>
      <c r="K839" s="4">
        <v>766</v>
      </c>
      <c r="L839" s="4">
        <v>886</v>
      </c>
      <c r="M839" s="4">
        <v>1082</v>
      </c>
      <c r="N839" s="4">
        <v>1338</v>
      </c>
      <c r="O839" s="4">
        <f t="shared" si="104"/>
        <v>6186</v>
      </c>
      <c r="P839" s="20">
        <f t="shared" si="105"/>
        <v>0.16941480763013256</v>
      </c>
      <c r="Q839" s="21">
        <f t="shared" si="106"/>
        <v>1.185903653410928</v>
      </c>
      <c r="R839" s="3">
        <f t="shared" si="107"/>
        <v>209.6</v>
      </c>
      <c r="S839" s="22">
        <v>1.6</v>
      </c>
      <c r="T839" s="4">
        <f t="shared" si="108"/>
        <v>365.94285714285729</v>
      </c>
      <c r="U839" s="21">
        <v>1.8</v>
      </c>
      <c r="V839" s="3">
        <f t="shared" si="109"/>
        <v>542.68571428571454</v>
      </c>
      <c r="W839" s="22">
        <v>2.0699999999999998</v>
      </c>
      <c r="X839" s="4">
        <f t="shared" si="110"/>
        <v>781.28857142857146</v>
      </c>
      <c r="Y839" s="30">
        <f t="shared" si="111"/>
        <v>0.93674702864820836</v>
      </c>
    </row>
    <row r="840" spans="1:25" x14ac:dyDescent="0.45">
      <c r="A840" s="4">
        <v>43211</v>
      </c>
      <c r="B840" s="4">
        <v>837</v>
      </c>
      <c r="C840" s="3">
        <v>2</v>
      </c>
      <c r="D840" s="4" t="s">
        <v>75</v>
      </c>
      <c r="E840" s="19" t="s">
        <v>925</v>
      </c>
      <c r="F840" s="3">
        <v>36122</v>
      </c>
      <c r="G840" s="4">
        <v>1392</v>
      </c>
      <c r="H840" s="4">
        <v>849</v>
      </c>
      <c r="I840" s="4">
        <v>779</v>
      </c>
      <c r="J840" s="4">
        <v>737</v>
      </c>
      <c r="K840" s="4">
        <v>852</v>
      </c>
      <c r="L840" s="4">
        <v>1020</v>
      </c>
      <c r="M840" s="4">
        <v>1137</v>
      </c>
      <c r="N840" s="4">
        <v>1233</v>
      </c>
      <c r="O840" s="4">
        <f t="shared" si="104"/>
        <v>6607</v>
      </c>
      <c r="P840" s="20">
        <f t="shared" si="105"/>
        <v>0.21068563644619343</v>
      </c>
      <c r="Q840" s="21">
        <f t="shared" si="106"/>
        <v>1.4747994551233541</v>
      </c>
      <c r="R840" s="3">
        <f t="shared" si="107"/>
        <v>278.39999999999998</v>
      </c>
      <c r="S840" s="22">
        <v>1.6</v>
      </c>
      <c r="T840" s="4">
        <f t="shared" si="108"/>
        <v>118.17142857142881</v>
      </c>
      <c r="U840" s="21">
        <v>1.8</v>
      </c>
      <c r="V840" s="3">
        <f t="shared" si="109"/>
        <v>306.94285714285729</v>
      </c>
      <c r="W840" s="22">
        <v>2.0699999999999998</v>
      </c>
      <c r="X840" s="4">
        <f t="shared" si="110"/>
        <v>561.78428571428572</v>
      </c>
      <c r="Y840" s="30">
        <f t="shared" si="111"/>
        <v>0.93690348068986173</v>
      </c>
    </row>
    <row r="841" spans="1:25" x14ac:dyDescent="0.45">
      <c r="A841" s="4">
        <v>10464</v>
      </c>
      <c r="B841" s="4">
        <v>838</v>
      </c>
      <c r="C841" s="3">
        <v>3</v>
      </c>
      <c r="D841" s="4" t="s">
        <v>131</v>
      </c>
      <c r="E841" s="19" t="s">
        <v>926</v>
      </c>
      <c r="F841" s="3">
        <v>36054</v>
      </c>
      <c r="G841" s="4">
        <v>1159</v>
      </c>
      <c r="H841" s="4">
        <v>971</v>
      </c>
      <c r="I841" s="4">
        <v>1182</v>
      </c>
      <c r="J841" s="4">
        <v>896</v>
      </c>
      <c r="K841" s="4">
        <v>890</v>
      </c>
      <c r="L841" s="4">
        <v>1016</v>
      </c>
      <c r="M841" s="4">
        <v>1101</v>
      </c>
      <c r="N841" s="4">
        <v>1327</v>
      </c>
      <c r="O841" s="4">
        <f t="shared" si="104"/>
        <v>7383</v>
      </c>
      <c r="P841" s="20">
        <f t="shared" si="105"/>
        <v>0.15698225653528375</v>
      </c>
      <c r="Q841" s="21">
        <f t="shared" si="106"/>
        <v>1.0988757957469861</v>
      </c>
      <c r="R841" s="3">
        <f t="shared" si="107"/>
        <v>231.8</v>
      </c>
      <c r="S841" s="22">
        <v>1.6</v>
      </c>
      <c r="T841" s="4">
        <f t="shared" si="108"/>
        <v>528.5428571428572</v>
      </c>
      <c r="U841" s="21">
        <v>1.8</v>
      </c>
      <c r="V841" s="3">
        <f t="shared" si="109"/>
        <v>739.48571428571449</v>
      </c>
      <c r="W841" s="22">
        <v>2.0699999999999998</v>
      </c>
      <c r="X841" s="4">
        <f t="shared" si="110"/>
        <v>1024.2585714285715</v>
      </c>
      <c r="Y841" s="30">
        <f t="shared" si="111"/>
        <v>0.93718872780117468</v>
      </c>
    </row>
    <row r="842" spans="1:25" x14ac:dyDescent="0.45">
      <c r="A842" s="4">
        <v>33212</v>
      </c>
      <c r="B842" s="4">
        <v>839</v>
      </c>
      <c r="C842" s="3">
        <v>2</v>
      </c>
      <c r="D842" s="4" t="s">
        <v>78</v>
      </c>
      <c r="E842" s="19" t="s">
        <v>927</v>
      </c>
      <c r="F842" s="3">
        <v>36048</v>
      </c>
      <c r="G842" s="4">
        <v>1154</v>
      </c>
      <c r="H842" s="4">
        <v>815</v>
      </c>
      <c r="I842" s="4">
        <v>711</v>
      </c>
      <c r="J842" s="4">
        <v>686</v>
      </c>
      <c r="K842" s="4">
        <v>789</v>
      </c>
      <c r="L842" s="4">
        <v>855</v>
      </c>
      <c r="M842" s="4">
        <v>1079</v>
      </c>
      <c r="N842" s="4">
        <v>1358</v>
      </c>
      <c r="O842" s="4">
        <f t="shared" si="104"/>
        <v>6293</v>
      </c>
      <c r="P842" s="20">
        <f t="shared" si="105"/>
        <v>0.18337835690449705</v>
      </c>
      <c r="Q842" s="21">
        <f t="shared" si="106"/>
        <v>1.2836484983314793</v>
      </c>
      <c r="R842" s="3">
        <f t="shared" si="107"/>
        <v>230.8</v>
      </c>
      <c r="S842" s="22">
        <v>1.6</v>
      </c>
      <c r="T842" s="4">
        <f t="shared" si="108"/>
        <v>284.40000000000009</v>
      </c>
      <c r="U842" s="21">
        <v>1.8</v>
      </c>
      <c r="V842" s="3">
        <f t="shared" si="109"/>
        <v>464.20000000000027</v>
      </c>
      <c r="W842" s="22">
        <v>2.0699999999999998</v>
      </c>
      <c r="X842" s="4">
        <f t="shared" si="110"/>
        <v>706.93000000000006</v>
      </c>
      <c r="Y842" s="30">
        <f t="shared" si="111"/>
        <v>0.93738560166293716</v>
      </c>
    </row>
    <row r="843" spans="1:25" x14ac:dyDescent="0.45">
      <c r="A843" s="4">
        <v>32209</v>
      </c>
      <c r="B843" s="4">
        <v>840</v>
      </c>
      <c r="C843" s="3">
        <v>2</v>
      </c>
      <c r="D843" s="4" t="s">
        <v>262</v>
      </c>
      <c r="E843" s="19" t="s">
        <v>928</v>
      </c>
      <c r="F843" s="3">
        <v>36007</v>
      </c>
      <c r="G843" s="4">
        <v>1141</v>
      </c>
      <c r="H843" s="4">
        <v>638</v>
      </c>
      <c r="I843" s="4">
        <v>471</v>
      </c>
      <c r="J843" s="4">
        <v>549</v>
      </c>
      <c r="K843" s="4">
        <v>673</v>
      </c>
      <c r="L843" s="4">
        <v>851</v>
      </c>
      <c r="M843" s="4">
        <v>1025</v>
      </c>
      <c r="N843" s="4">
        <v>1069</v>
      </c>
      <c r="O843" s="4">
        <f t="shared" si="104"/>
        <v>5276</v>
      </c>
      <c r="P843" s="20">
        <f t="shared" si="105"/>
        <v>0.216262319939348</v>
      </c>
      <c r="Q843" s="21">
        <f t="shared" si="106"/>
        <v>1.5138362395754359</v>
      </c>
      <c r="R843" s="3">
        <f t="shared" si="107"/>
        <v>228.2</v>
      </c>
      <c r="S843" s="22">
        <v>1.6</v>
      </c>
      <c r="T843" s="4">
        <f t="shared" si="108"/>
        <v>64.942857142857292</v>
      </c>
      <c r="U843" s="21">
        <v>1.8</v>
      </c>
      <c r="V843" s="3">
        <f t="shared" si="109"/>
        <v>215.68571428571454</v>
      </c>
      <c r="W843" s="22">
        <v>2.0699999999999998</v>
      </c>
      <c r="X843" s="4">
        <f t="shared" si="110"/>
        <v>419.18857142857132</v>
      </c>
      <c r="Y843" s="30">
        <f t="shared" si="111"/>
        <v>0.93750234203732197</v>
      </c>
    </row>
    <row r="844" spans="1:25" x14ac:dyDescent="0.45">
      <c r="A844" s="4">
        <v>40229</v>
      </c>
      <c r="B844" s="4">
        <v>841</v>
      </c>
      <c r="C844" s="3">
        <v>2</v>
      </c>
      <c r="D844" s="4" t="s">
        <v>50</v>
      </c>
      <c r="E844" s="19" t="s">
        <v>929</v>
      </c>
      <c r="F844" s="3">
        <v>35861</v>
      </c>
      <c r="G844" s="4">
        <v>1136</v>
      </c>
      <c r="H844" s="4">
        <v>789</v>
      </c>
      <c r="I844" s="4">
        <v>677</v>
      </c>
      <c r="J844" s="4">
        <v>616</v>
      </c>
      <c r="K844" s="4">
        <v>687</v>
      </c>
      <c r="L844" s="4">
        <v>857</v>
      </c>
      <c r="M844" s="4">
        <v>1002</v>
      </c>
      <c r="N844" s="4">
        <v>1059</v>
      </c>
      <c r="O844" s="4">
        <f t="shared" si="104"/>
        <v>5687</v>
      </c>
      <c r="P844" s="20">
        <f t="shared" si="105"/>
        <v>0.19975382451204501</v>
      </c>
      <c r="Q844" s="21">
        <f t="shared" si="106"/>
        <v>1.3982767715843152</v>
      </c>
      <c r="R844" s="3">
        <f t="shared" si="107"/>
        <v>227.2</v>
      </c>
      <c r="S844" s="22">
        <v>1.6</v>
      </c>
      <c r="T844" s="4">
        <f t="shared" si="108"/>
        <v>163.88571428571436</v>
      </c>
      <c r="U844" s="21">
        <v>1.8</v>
      </c>
      <c r="V844" s="3">
        <f t="shared" si="109"/>
        <v>326.37142857142885</v>
      </c>
      <c r="W844" s="22">
        <v>2.0699999999999998</v>
      </c>
      <c r="X844" s="4">
        <f t="shared" si="110"/>
        <v>545.72714285714278</v>
      </c>
      <c r="Y844" s="30">
        <f t="shared" si="111"/>
        <v>0.93765432230422663</v>
      </c>
    </row>
    <row r="845" spans="1:25" x14ac:dyDescent="0.45">
      <c r="A845" s="4">
        <v>12234</v>
      </c>
      <c r="B845" s="4">
        <v>842</v>
      </c>
      <c r="C845" s="3">
        <v>2</v>
      </c>
      <c r="D845" s="4" t="s">
        <v>63</v>
      </c>
      <c r="E845" s="19" t="s">
        <v>930</v>
      </c>
      <c r="F845" s="3">
        <v>35831</v>
      </c>
      <c r="G845" s="4">
        <v>681</v>
      </c>
      <c r="H845" s="4">
        <v>568</v>
      </c>
      <c r="I845" s="4">
        <v>363</v>
      </c>
      <c r="J845" s="4">
        <v>380</v>
      </c>
      <c r="K845" s="4">
        <v>441</v>
      </c>
      <c r="L845" s="4">
        <v>707</v>
      </c>
      <c r="M845" s="4">
        <v>894</v>
      </c>
      <c r="N845" s="4">
        <v>1067</v>
      </c>
      <c r="O845" s="4">
        <f t="shared" si="104"/>
        <v>4420</v>
      </c>
      <c r="P845" s="20">
        <f t="shared" si="105"/>
        <v>0.15407239819004526</v>
      </c>
      <c r="Q845" s="21">
        <f t="shared" si="106"/>
        <v>1.0785067873303169</v>
      </c>
      <c r="R845" s="3">
        <f t="shared" si="107"/>
        <v>136.19999999999999</v>
      </c>
      <c r="S845" s="22">
        <v>1.6</v>
      </c>
      <c r="T845" s="4">
        <f t="shared" si="108"/>
        <v>329.28571428571433</v>
      </c>
      <c r="U845" s="21">
        <v>1.8</v>
      </c>
      <c r="V845" s="3">
        <f t="shared" si="109"/>
        <v>455.57142857142867</v>
      </c>
      <c r="W845" s="22">
        <v>2.0699999999999998</v>
      </c>
      <c r="X845" s="4">
        <f t="shared" si="110"/>
        <v>626.05714285714294</v>
      </c>
      <c r="Y845" s="30">
        <f t="shared" si="111"/>
        <v>0.93782867377806178</v>
      </c>
    </row>
    <row r="846" spans="1:25" x14ac:dyDescent="0.45">
      <c r="A846" s="4">
        <v>1211</v>
      </c>
      <c r="B846" s="4">
        <v>843</v>
      </c>
      <c r="C846" s="3">
        <v>2</v>
      </c>
      <c r="D846" s="4" t="s">
        <v>48</v>
      </c>
      <c r="E846" s="19" t="s">
        <v>931</v>
      </c>
      <c r="F846" s="3">
        <v>35759</v>
      </c>
      <c r="G846" s="4">
        <v>1087</v>
      </c>
      <c r="H846" s="4">
        <v>732</v>
      </c>
      <c r="I846" s="4">
        <v>831</v>
      </c>
      <c r="J846" s="4">
        <v>692</v>
      </c>
      <c r="K846" s="4">
        <v>703</v>
      </c>
      <c r="L846" s="4">
        <v>889</v>
      </c>
      <c r="M846" s="4">
        <v>1046</v>
      </c>
      <c r="N846" s="4">
        <v>1195</v>
      </c>
      <c r="O846" s="4">
        <f t="shared" si="104"/>
        <v>6088</v>
      </c>
      <c r="P846" s="20">
        <f t="shared" si="105"/>
        <v>0.1785479632063075</v>
      </c>
      <c r="Q846" s="21">
        <f t="shared" si="106"/>
        <v>1.2498357424441524</v>
      </c>
      <c r="R846" s="3">
        <f t="shared" si="107"/>
        <v>217.4</v>
      </c>
      <c r="S846" s="22">
        <v>1.6</v>
      </c>
      <c r="T846" s="4">
        <f t="shared" si="108"/>
        <v>304.5428571428572</v>
      </c>
      <c r="U846" s="21">
        <v>1.8</v>
      </c>
      <c r="V846" s="3">
        <f t="shared" si="109"/>
        <v>478.48571428571449</v>
      </c>
      <c r="W846" s="22">
        <v>2.0699999999999998</v>
      </c>
      <c r="X846" s="4">
        <f t="shared" si="110"/>
        <v>713.30857142857144</v>
      </c>
      <c r="Y846" s="30">
        <f t="shared" si="111"/>
        <v>0.93802732401653721</v>
      </c>
    </row>
    <row r="847" spans="1:25" x14ac:dyDescent="0.45">
      <c r="A847" s="4">
        <v>12238</v>
      </c>
      <c r="B847" s="4">
        <v>844</v>
      </c>
      <c r="C847" s="3">
        <v>2</v>
      </c>
      <c r="D847" s="4" t="s">
        <v>63</v>
      </c>
      <c r="E847" s="19" t="s">
        <v>932</v>
      </c>
      <c r="F847" s="3">
        <v>35544</v>
      </c>
      <c r="G847" s="4">
        <v>848</v>
      </c>
      <c r="H847" s="4">
        <v>583</v>
      </c>
      <c r="I847" s="4">
        <v>478</v>
      </c>
      <c r="J847" s="4">
        <v>436</v>
      </c>
      <c r="K847" s="4">
        <v>571</v>
      </c>
      <c r="L847" s="4">
        <v>741</v>
      </c>
      <c r="M847" s="4">
        <v>908</v>
      </c>
      <c r="N847" s="4">
        <v>1109</v>
      </c>
      <c r="O847" s="4">
        <f t="shared" si="104"/>
        <v>4826</v>
      </c>
      <c r="P847" s="20">
        <f t="shared" si="105"/>
        <v>0.17571487774554498</v>
      </c>
      <c r="Q847" s="21">
        <f t="shared" si="106"/>
        <v>1.2300041442188148</v>
      </c>
      <c r="R847" s="3">
        <f t="shared" si="107"/>
        <v>169.6</v>
      </c>
      <c r="S847" s="22">
        <v>1.6</v>
      </c>
      <c r="T847" s="4">
        <f t="shared" si="108"/>
        <v>255.0857142857144</v>
      </c>
      <c r="U847" s="21">
        <v>1.8</v>
      </c>
      <c r="V847" s="3">
        <f t="shared" si="109"/>
        <v>392.97142857142876</v>
      </c>
      <c r="W847" s="22">
        <v>2.0699999999999998</v>
      </c>
      <c r="X847" s="4">
        <f t="shared" si="110"/>
        <v>579.11714285714288</v>
      </c>
      <c r="Y847" s="30">
        <f t="shared" si="111"/>
        <v>0.938188603108282</v>
      </c>
    </row>
    <row r="848" spans="1:25" x14ac:dyDescent="0.45">
      <c r="A848" s="4">
        <v>40227</v>
      </c>
      <c r="B848" s="4">
        <v>845</v>
      </c>
      <c r="C848" s="3">
        <v>2</v>
      </c>
      <c r="D848" s="4" t="s">
        <v>50</v>
      </c>
      <c r="E848" s="19" t="s">
        <v>933</v>
      </c>
      <c r="F848" s="3">
        <v>35473</v>
      </c>
      <c r="G848" s="4">
        <v>1056</v>
      </c>
      <c r="H848" s="4">
        <v>726</v>
      </c>
      <c r="I848" s="4">
        <v>562</v>
      </c>
      <c r="J848" s="4">
        <v>561</v>
      </c>
      <c r="K848" s="4">
        <v>666</v>
      </c>
      <c r="L848" s="4">
        <v>833</v>
      </c>
      <c r="M848" s="4">
        <v>956</v>
      </c>
      <c r="N848" s="4">
        <v>1032</v>
      </c>
      <c r="O848" s="4">
        <f t="shared" si="104"/>
        <v>5336</v>
      </c>
      <c r="P848" s="20">
        <f t="shared" si="105"/>
        <v>0.19790104947526238</v>
      </c>
      <c r="Q848" s="21">
        <f t="shared" si="106"/>
        <v>1.3853073463268366</v>
      </c>
      <c r="R848" s="3">
        <f t="shared" si="107"/>
        <v>211.2</v>
      </c>
      <c r="S848" s="22">
        <v>1.6</v>
      </c>
      <c r="T848" s="4">
        <f t="shared" si="108"/>
        <v>163.65714285714307</v>
      </c>
      <c r="U848" s="21">
        <v>1.8</v>
      </c>
      <c r="V848" s="3">
        <f t="shared" si="109"/>
        <v>316.11428571428587</v>
      </c>
      <c r="W848" s="22">
        <v>2.0699999999999998</v>
      </c>
      <c r="X848" s="4">
        <f t="shared" si="110"/>
        <v>521.93142857142857</v>
      </c>
      <c r="Y848" s="30">
        <f t="shared" si="111"/>
        <v>0.93833395647554341</v>
      </c>
    </row>
    <row r="849" spans="1:25" x14ac:dyDescent="0.45">
      <c r="A849" s="4">
        <v>38214</v>
      </c>
      <c r="B849" s="4">
        <v>846</v>
      </c>
      <c r="C849" s="3">
        <v>2</v>
      </c>
      <c r="D849" s="4" t="s">
        <v>94</v>
      </c>
      <c r="E849" s="19" t="s">
        <v>934</v>
      </c>
      <c r="F849" s="3">
        <v>35388</v>
      </c>
      <c r="G849" s="4">
        <v>961</v>
      </c>
      <c r="H849" s="4">
        <v>569</v>
      </c>
      <c r="I849" s="4">
        <v>293</v>
      </c>
      <c r="J849" s="4">
        <v>424</v>
      </c>
      <c r="K849" s="4">
        <v>613</v>
      </c>
      <c r="L849" s="4">
        <v>813</v>
      </c>
      <c r="M849" s="4">
        <v>901</v>
      </c>
      <c r="N849" s="4">
        <v>1012</v>
      </c>
      <c r="O849" s="4">
        <f t="shared" si="104"/>
        <v>4625</v>
      </c>
      <c r="P849" s="20">
        <f t="shared" si="105"/>
        <v>0.20778378378378379</v>
      </c>
      <c r="Q849" s="21">
        <f t="shared" si="106"/>
        <v>1.4544864864864866</v>
      </c>
      <c r="R849" s="3">
        <f t="shared" si="107"/>
        <v>192.2</v>
      </c>
      <c r="S849" s="22">
        <v>1.6</v>
      </c>
      <c r="T849" s="4">
        <f t="shared" si="108"/>
        <v>96.142857142857338</v>
      </c>
      <c r="U849" s="21">
        <v>1.8</v>
      </c>
      <c r="V849" s="3">
        <f t="shared" si="109"/>
        <v>228.28571428571445</v>
      </c>
      <c r="W849" s="22">
        <v>2.0699999999999998</v>
      </c>
      <c r="X849" s="4">
        <f t="shared" si="110"/>
        <v>406.67857142857133</v>
      </c>
      <c r="Y849" s="30">
        <f t="shared" si="111"/>
        <v>0.93844721292364042</v>
      </c>
    </row>
    <row r="850" spans="1:25" x14ac:dyDescent="0.45">
      <c r="A850" s="4">
        <v>11326</v>
      </c>
      <c r="B850" s="4">
        <v>847</v>
      </c>
      <c r="C850" s="3">
        <v>3</v>
      </c>
      <c r="D850" s="4" t="s">
        <v>57</v>
      </c>
      <c r="E850" s="19" t="s">
        <v>935</v>
      </c>
      <c r="F850" s="3">
        <v>35366</v>
      </c>
      <c r="G850" s="4">
        <v>710</v>
      </c>
      <c r="H850" s="4">
        <v>925</v>
      </c>
      <c r="I850" s="4">
        <v>1413</v>
      </c>
      <c r="J850" s="4">
        <v>813</v>
      </c>
      <c r="K850" s="4">
        <v>656</v>
      </c>
      <c r="L850" s="4">
        <v>771</v>
      </c>
      <c r="M850" s="4">
        <v>978</v>
      </c>
      <c r="N850" s="4">
        <v>1303</v>
      </c>
      <c r="O850" s="4">
        <f t="shared" si="104"/>
        <v>6859</v>
      </c>
      <c r="P850" s="20">
        <f t="shared" si="105"/>
        <v>0.10351363172474122</v>
      </c>
      <c r="Q850" s="21">
        <f t="shared" si="106"/>
        <v>0.7245954220731885</v>
      </c>
      <c r="R850" s="3">
        <f t="shared" si="107"/>
        <v>142</v>
      </c>
      <c r="S850" s="22">
        <v>1.6</v>
      </c>
      <c r="T850" s="4">
        <f t="shared" si="108"/>
        <v>857.77142857142871</v>
      </c>
      <c r="U850" s="21">
        <v>1.8</v>
      </c>
      <c r="V850" s="3">
        <f t="shared" si="109"/>
        <v>1053.7428571428572</v>
      </c>
      <c r="W850" s="22">
        <v>2.0699999999999998</v>
      </c>
      <c r="X850" s="4">
        <f t="shared" si="110"/>
        <v>1318.3042857142857</v>
      </c>
      <c r="Y850" s="30">
        <f t="shared" si="111"/>
        <v>0.93881434921111817</v>
      </c>
    </row>
    <row r="851" spans="1:25" x14ac:dyDescent="0.45">
      <c r="A851" s="4">
        <v>36403</v>
      </c>
      <c r="B851" s="4">
        <v>848</v>
      </c>
      <c r="C851" s="3">
        <v>3</v>
      </c>
      <c r="D851" s="4" t="s">
        <v>200</v>
      </c>
      <c r="E851" s="19" t="s">
        <v>936</v>
      </c>
      <c r="F851" s="3">
        <v>35246</v>
      </c>
      <c r="G851" s="4">
        <v>1637</v>
      </c>
      <c r="H851" s="4">
        <v>863</v>
      </c>
      <c r="I851" s="4">
        <v>806</v>
      </c>
      <c r="J851" s="4">
        <v>831</v>
      </c>
      <c r="K851" s="4">
        <v>1051</v>
      </c>
      <c r="L851" s="4">
        <v>1237</v>
      </c>
      <c r="M851" s="4">
        <v>1356</v>
      </c>
      <c r="N851" s="4">
        <v>1469</v>
      </c>
      <c r="O851" s="4">
        <f t="shared" si="104"/>
        <v>7613</v>
      </c>
      <c r="P851" s="20">
        <f t="shared" si="105"/>
        <v>0.21502692762380141</v>
      </c>
      <c r="Q851" s="21">
        <f t="shared" si="106"/>
        <v>1.5051884933666098</v>
      </c>
      <c r="R851" s="3">
        <f t="shared" si="107"/>
        <v>327.39999999999998</v>
      </c>
      <c r="S851" s="22">
        <v>1.6</v>
      </c>
      <c r="T851" s="4">
        <f t="shared" si="108"/>
        <v>103.11428571428587</v>
      </c>
      <c r="U851" s="21">
        <v>1.8</v>
      </c>
      <c r="V851" s="3">
        <f t="shared" si="109"/>
        <v>320.6285714285716</v>
      </c>
      <c r="W851" s="22">
        <v>2.0699999999999998</v>
      </c>
      <c r="X851" s="4">
        <f t="shared" si="110"/>
        <v>614.27285714285699</v>
      </c>
      <c r="Y851" s="30">
        <f t="shared" si="111"/>
        <v>0.93898541886378761</v>
      </c>
    </row>
    <row r="852" spans="1:25" x14ac:dyDescent="0.45">
      <c r="A852" s="4">
        <v>43403</v>
      </c>
      <c r="B852" s="4">
        <v>849</v>
      </c>
      <c r="C852" s="3">
        <v>3</v>
      </c>
      <c r="D852" s="4" t="s">
        <v>75</v>
      </c>
      <c r="E852" s="19" t="s">
        <v>937</v>
      </c>
      <c r="F852" s="3">
        <v>35187</v>
      </c>
      <c r="G852" s="4">
        <v>1851</v>
      </c>
      <c r="H852" s="4">
        <v>849</v>
      </c>
      <c r="I852" s="4">
        <v>775</v>
      </c>
      <c r="J852" s="4">
        <v>924</v>
      </c>
      <c r="K852" s="4">
        <v>1195</v>
      </c>
      <c r="L852" s="4">
        <v>1255</v>
      </c>
      <c r="M852" s="4">
        <v>1197</v>
      </c>
      <c r="N852" s="4">
        <v>1208</v>
      </c>
      <c r="O852" s="4">
        <f t="shared" si="104"/>
        <v>7403</v>
      </c>
      <c r="P852" s="20">
        <f t="shared" si="105"/>
        <v>0.25003377009320543</v>
      </c>
      <c r="Q852" s="21">
        <f t="shared" si="106"/>
        <v>1.7502363906524381</v>
      </c>
      <c r="R852" s="3">
        <f t="shared" si="107"/>
        <v>370.2</v>
      </c>
      <c r="S852" s="22">
        <v>1.6</v>
      </c>
      <c r="T852" s="4">
        <f t="shared" si="108"/>
        <v>-158.88571428571413</v>
      </c>
      <c r="U852" s="21">
        <v>1.8</v>
      </c>
      <c r="V852" s="3">
        <f t="shared" si="109"/>
        <v>52.628571428571604</v>
      </c>
      <c r="W852" s="22">
        <v>2.0699999999999998</v>
      </c>
      <c r="X852" s="4">
        <f t="shared" si="110"/>
        <v>338.17285714285708</v>
      </c>
      <c r="Y852" s="30">
        <f t="shared" si="111"/>
        <v>0.93907959706577226</v>
      </c>
    </row>
    <row r="853" spans="1:25" x14ac:dyDescent="0.45">
      <c r="A853" s="4">
        <v>4406</v>
      </c>
      <c r="B853" s="4">
        <v>850</v>
      </c>
      <c r="C853" s="3">
        <v>3</v>
      </c>
      <c r="D853" s="4" t="s">
        <v>61</v>
      </c>
      <c r="E853" s="19" t="s">
        <v>938</v>
      </c>
      <c r="F853" s="3">
        <v>35182</v>
      </c>
      <c r="G853" s="4">
        <v>1401</v>
      </c>
      <c r="H853" s="4">
        <v>912</v>
      </c>
      <c r="I853" s="4">
        <v>752</v>
      </c>
      <c r="J853" s="4">
        <v>804</v>
      </c>
      <c r="K853" s="4">
        <v>895</v>
      </c>
      <c r="L853" s="4">
        <v>1155</v>
      </c>
      <c r="M853" s="4">
        <v>1326</v>
      </c>
      <c r="N853" s="4">
        <v>1335</v>
      </c>
      <c r="O853" s="4">
        <f t="shared" si="104"/>
        <v>7179</v>
      </c>
      <c r="P853" s="20">
        <f t="shared" si="105"/>
        <v>0.19515252820727122</v>
      </c>
      <c r="Q853" s="21">
        <f t="shared" si="106"/>
        <v>1.3660676974508985</v>
      </c>
      <c r="R853" s="3">
        <f t="shared" si="107"/>
        <v>280.2</v>
      </c>
      <c r="S853" s="22">
        <v>1.6</v>
      </c>
      <c r="T853" s="4">
        <f t="shared" si="108"/>
        <v>239.91428571428582</v>
      </c>
      <c r="U853" s="21">
        <v>1.8</v>
      </c>
      <c r="V853" s="3">
        <f t="shared" si="109"/>
        <v>445.02857142857169</v>
      </c>
      <c r="W853" s="22">
        <v>2.0699999999999998</v>
      </c>
      <c r="X853" s="4">
        <f t="shared" si="110"/>
        <v>721.9328571428573</v>
      </c>
      <c r="Y853" s="30">
        <f t="shared" si="111"/>
        <v>0.9392806490928739</v>
      </c>
    </row>
    <row r="854" spans="1:25" x14ac:dyDescent="0.45">
      <c r="A854" s="4">
        <v>7211</v>
      </c>
      <c r="B854" s="4">
        <v>851</v>
      </c>
      <c r="C854" s="3">
        <v>2</v>
      </c>
      <c r="D854" s="4" t="s">
        <v>108</v>
      </c>
      <c r="E854" s="19" t="s">
        <v>939</v>
      </c>
      <c r="F854" s="3">
        <v>35169</v>
      </c>
      <c r="G854" s="4">
        <v>994</v>
      </c>
      <c r="H854" s="4">
        <v>688</v>
      </c>
      <c r="I854" s="4">
        <v>552</v>
      </c>
      <c r="J854" s="4">
        <v>596</v>
      </c>
      <c r="K854" s="4">
        <v>741</v>
      </c>
      <c r="L854" s="4">
        <v>831</v>
      </c>
      <c r="M854" s="4">
        <v>888</v>
      </c>
      <c r="N854" s="4">
        <v>908</v>
      </c>
      <c r="O854" s="4">
        <f t="shared" si="104"/>
        <v>5204</v>
      </c>
      <c r="P854" s="20">
        <f t="shared" si="105"/>
        <v>0.19100691775557263</v>
      </c>
      <c r="Q854" s="21">
        <f t="shared" si="106"/>
        <v>1.3370484242890084</v>
      </c>
      <c r="R854" s="3">
        <f t="shared" si="107"/>
        <v>198.8</v>
      </c>
      <c r="S854" s="22">
        <v>1.6</v>
      </c>
      <c r="T854" s="4">
        <f t="shared" si="108"/>
        <v>195.48571428571449</v>
      </c>
      <c r="U854" s="21">
        <v>1.8</v>
      </c>
      <c r="V854" s="3">
        <f t="shared" si="109"/>
        <v>344.17142857142881</v>
      </c>
      <c r="W854" s="22">
        <v>2.0699999999999998</v>
      </c>
      <c r="X854" s="4">
        <f t="shared" si="110"/>
        <v>544.89714285714285</v>
      </c>
      <c r="Y854" s="30">
        <f t="shared" si="111"/>
        <v>0.93943239821199132</v>
      </c>
    </row>
    <row r="855" spans="1:25" x14ac:dyDescent="0.45">
      <c r="A855" s="4">
        <v>38210</v>
      </c>
      <c r="B855" s="4">
        <v>852</v>
      </c>
      <c r="C855" s="3">
        <v>2</v>
      </c>
      <c r="D855" s="4" t="s">
        <v>94</v>
      </c>
      <c r="E855" s="19" t="s">
        <v>940</v>
      </c>
      <c r="F855" s="3">
        <v>35133</v>
      </c>
      <c r="G855" s="4">
        <v>1178</v>
      </c>
      <c r="H855" s="4">
        <v>764</v>
      </c>
      <c r="I855" s="4">
        <v>678</v>
      </c>
      <c r="J855" s="4">
        <v>611</v>
      </c>
      <c r="K855" s="4">
        <v>809</v>
      </c>
      <c r="L855" s="4">
        <v>978</v>
      </c>
      <c r="M855" s="4">
        <v>1063</v>
      </c>
      <c r="N855" s="4">
        <v>1247</v>
      </c>
      <c r="O855" s="4">
        <f t="shared" si="104"/>
        <v>6150</v>
      </c>
      <c r="P855" s="20">
        <f t="shared" si="105"/>
        <v>0.19154471544715448</v>
      </c>
      <c r="Q855" s="21">
        <f t="shared" si="106"/>
        <v>1.3408130081300813</v>
      </c>
      <c r="R855" s="3">
        <f t="shared" si="107"/>
        <v>235.6</v>
      </c>
      <c r="S855" s="22">
        <v>1.6</v>
      </c>
      <c r="T855" s="4">
        <f t="shared" si="108"/>
        <v>227.71428571428578</v>
      </c>
      <c r="U855" s="21">
        <v>1.8</v>
      </c>
      <c r="V855" s="3">
        <f t="shared" si="109"/>
        <v>403.42857142857156</v>
      </c>
      <c r="W855" s="22">
        <v>2.0699999999999998</v>
      </c>
      <c r="X855" s="4">
        <f t="shared" si="110"/>
        <v>640.64285714285711</v>
      </c>
      <c r="Y855" s="30">
        <f t="shared" si="111"/>
        <v>0.93961081168050486</v>
      </c>
    </row>
    <row r="856" spans="1:25" x14ac:dyDescent="0.45">
      <c r="A856" s="4">
        <v>12235</v>
      </c>
      <c r="B856" s="4">
        <v>853</v>
      </c>
      <c r="C856" s="3">
        <v>2</v>
      </c>
      <c r="D856" s="4" t="s">
        <v>63</v>
      </c>
      <c r="E856" s="19" t="s">
        <v>941</v>
      </c>
      <c r="F856" s="3">
        <v>35040</v>
      </c>
      <c r="G856" s="4">
        <v>863</v>
      </c>
      <c r="H856" s="4">
        <v>738</v>
      </c>
      <c r="I856" s="4">
        <v>531</v>
      </c>
      <c r="J856" s="4">
        <v>586</v>
      </c>
      <c r="K856" s="4">
        <v>633</v>
      </c>
      <c r="L856" s="4">
        <v>852</v>
      </c>
      <c r="M856" s="4">
        <v>980</v>
      </c>
      <c r="N856" s="4">
        <v>1178</v>
      </c>
      <c r="O856" s="4">
        <f t="shared" si="104"/>
        <v>5498</v>
      </c>
      <c r="P856" s="20">
        <f t="shared" si="105"/>
        <v>0.15696616951618769</v>
      </c>
      <c r="Q856" s="21">
        <f t="shared" si="106"/>
        <v>1.0987631866133138</v>
      </c>
      <c r="R856" s="3">
        <f t="shared" si="107"/>
        <v>172.6</v>
      </c>
      <c r="S856" s="22">
        <v>1.6</v>
      </c>
      <c r="T856" s="4">
        <f t="shared" si="108"/>
        <v>393.68571428571431</v>
      </c>
      <c r="U856" s="21">
        <v>1.8</v>
      </c>
      <c r="V856" s="3">
        <f t="shared" si="109"/>
        <v>550.77142857142871</v>
      </c>
      <c r="W856" s="22">
        <v>2.0699999999999998</v>
      </c>
      <c r="X856" s="4">
        <f t="shared" si="110"/>
        <v>762.83714285714291</v>
      </c>
      <c r="Y856" s="30">
        <f t="shared" si="111"/>
        <v>0.93982325519571874</v>
      </c>
    </row>
    <row r="857" spans="1:25" x14ac:dyDescent="0.45">
      <c r="A857" s="4">
        <v>47329</v>
      </c>
      <c r="B857" s="4">
        <v>854</v>
      </c>
      <c r="C857" s="3">
        <v>3</v>
      </c>
      <c r="D857" s="4" t="s">
        <v>156</v>
      </c>
      <c r="E857" s="19" t="s">
        <v>942</v>
      </c>
      <c r="F857" s="3">
        <v>34984</v>
      </c>
      <c r="G857" s="4">
        <v>1660</v>
      </c>
      <c r="H857" s="4">
        <v>1077</v>
      </c>
      <c r="I857" s="4">
        <v>1053</v>
      </c>
      <c r="J857" s="4">
        <v>858</v>
      </c>
      <c r="K857" s="4">
        <v>909</v>
      </c>
      <c r="L857" s="4">
        <v>1052</v>
      </c>
      <c r="M857" s="4">
        <v>1068</v>
      </c>
      <c r="N857" s="4">
        <v>1263</v>
      </c>
      <c r="O857" s="4">
        <f t="shared" si="104"/>
        <v>7280</v>
      </c>
      <c r="P857" s="20">
        <f t="shared" si="105"/>
        <v>0.22802197802197802</v>
      </c>
      <c r="Q857" s="21">
        <f t="shared" si="106"/>
        <v>1.596153846153846</v>
      </c>
      <c r="R857" s="3">
        <f t="shared" si="107"/>
        <v>332</v>
      </c>
      <c r="S857" s="22">
        <v>1.6</v>
      </c>
      <c r="T857" s="4">
        <f t="shared" si="108"/>
        <v>4.0000000000002274</v>
      </c>
      <c r="U857" s="21">
        <v>1.8</v>
      </c>
      <c r="V857" s="3">
        <f t="shared" si="109"/>
        <v>212.00000000000023</v>
      </c>
      <c r="W857" s="22">
        <v>2.0699999999999998</v>
      </c>
      <c r="X857" s="4">
        <f t="shared" si="110"/>
        <v>492.79999999999973</v>
      </c>
      <c r="Y857" s="30">
        <f t="shared" si="111"/>
        <v>0.93996049571327578</v>
      </c>
    </row>
    <row r="858" spans="1:25" x14ac:dyDescent="0.45">
      <c r="A858" s="4">
        <v>17209</v>
      </c>
      <c r="B858" s="4">
        <v>855</v>
      </c>
      <c r="C858" s="3">
        <v>2</v>
      </c>
      <c r="D858" s="4" t="s">
        <v>103</v>
      </c>
      <c r="E858" s="19" t="s">
        <v>943</v>
      </c>
      <c r="F858" s="3">
        <v>34889</v>
      </c>
      <c r="G858" s="4">
        <v>1567</v>
      </c>
      <c r="H858" s="4">
        <v>886</v>
      </c>
      <c r="I858" s="4">
        <v>783</v>
      </c>
      <c r="J858" s="4">
        <v>795</v>
      </c>
      <c r="K858" s="4">
        <v>906</v>
      </c>
      <c r="L858" s="4">
        <v>921</v>
      </c>
      <c r="M858" s="4">
        <v>1132</v>
      </c>
      <c r="N858" s="4">
        <v>1342</v>
      </c>
      <c r="O858" s="4">
        <f t="shared" si="104"/>
        <v>6765</v>
      </c>
      <c r="P858" s="20">
        <f t="shared" si="105"/>
        <v>0.23163340724316334</v>
      </c>
      <c r="Q858" s="21">
        <f t="shared" si="106"/>
        <v>1.6214338507021433</v>
      </c>
      <c r="R858" s="3">
        <f t="shared" si="107"/>
        <v>313.39999999999998</v>
      </c>
      <c r="S858" s="22">
        <v>1.6</v>
      </c>
      <c r="T858" s="4">
        <f t="shared" si="108"/>
        <v>-20.714285714285552</v>
      </c>
      <c r="U858" s="21">
        <v>1.8</v>
      </c>
      <c r="V858" s="3">
        <f t="shared" si="109"/>
        <v>172.57142857142867</v>
      </c>
      <c r="W858" s="22">
        <v>2.0699999999999998</v>
      </c>
      <c r="X858" s="4">
        <f t="shared" si="110"/>
        <v>433.50714285714275</v>
      </c>
      <c r="Y858" s="30">
        <f t="shared" si="111"/>
        <v>0.94008122368537472</v>
      </c>
    </row>
    <row r="859" spans="1:25" x14ac:dyDescent="0.45">
      <c r="A859" s="4">
        <v>28227</v>
      </c>
      <c r="B859" s="4">
        <v>856</v>
      </c>
      <c r="C859" s="3">
        <v>2</v>
      </c>
      <c r="D859" s="4" t="s">
        <v>53</v>
      </c>
      <c r="E859" s="19" t="s">
        <v>944</v>
      </c>
      <c r="F859" s="3">
        <v>34819</v>
      </c>
      <c r="G859" s="4">
        <v>1010</v>
      </c>
      <c r="H859" s="4">
        <v>699</v>
      </c>
      <c r="I859" s="4">
        <v>509</v>
      </c>
      <c r="J859" s="4">
        <v>529</v>
      </c>
      <c r="K859" s="4">
        <v>740</v>
      </c>
      <c r="L859" s="4">
        <v>839</v>
      </c>
      <c r="M859" s="4">
        <v>976</v>
      </c>
      <c r="N859" s="4">
        <v>1170</v>
      </c>
      <c r="O859" s="4">
        <f t="shared" si="104"/>
        <v>5462</v>
      </c>
      <c r="P859" s="20">
        <f t="shared" si="105"/>
        <v>0.1849139509337239</v>
      </c>
      <c r="Q859" s="21">
        <f t="shared" si="106"/>
        <v>1.2943976565360673</v>
      </c>
      <c r="R859" s="3">
        <f t="shared" si="107"/>
        <v>202</v>
      </c>
      <c r="S859" s="22">
        <v>1.6</v>
      </c>
      <c r="T859" s="4">
        <f t="shared" si="108"/>
        <v>238.45714285714303</v>
      </c>
      <c r="U859" s="21">
        <v>1.8</v>
      </c>
      <c r="V859" s="3">
        <f t="shared" si="109"/>
        <v>394.51428571428596</v>
      </c>
      <c r="W859" s="22">
        <v>2.0699999999999998</v>
      </c>
      <c r="X859" s="4">
        <f t="shared" si="110"/>
        <v>605.19142857142856</v>
      </c>
      <c r="Y859" s="30">
        <f t="shared" si="111"/>
        <v>0.94024976423910478</v>
      </c>
    </row>
    <row r="860" spans="1:25" x14ac:dyDescent="0.45">
      <c r="A860" s="4">
        <v>3203</v>
      </c>
      <c r="B860" s="4">
        <v>857</v>
      </c>
      <c r="C860" s="3">
        <v>2</v>
      </c>
      <c r="D860" s="4" t="s">
        <v>170</v>
      </c>
      <c r="E860" s="19" t="s">
        <v>945</v>
      </c>
      <c r="F860" s="3">
        <v>34728</v>
      </c>
      <c r="G860" s="4">
        <v>968</v>
      </c>
      <c r="H860" s="4">
        <v>577</v>
      </c>
      <c r="I860" s="4">
        <v>425</v>
      </c>
      <c r="J860" s="4">
        <v>650</v>
      </c>
      <c r="K860" s="4">
        <v>661</v>
      </c>
      <c r="L860" s="4">
        <v>767</v>
      </c>
      <c r="M860" s="4">
        <v>978</v>
      </c>
      <c r="N860" s="4">
        <v>1151</v>
      </c>
      <c r="O860" s="4">
        <f t="shared" si="104"/>
        <v>5209</v>
      </c>
      <c r="P860" s="20">
        <f t="shared" si="105"/>
        <v>0.18583221347667497</v>
      </c>
      <c r="Q860" s="21">
        <f t="shared" si="106"/>
        <v>1.3008254943367248</v>
      </c>
      <c r="R860" s="3">
        <f t="shared" si="107"/>
        <v>193.6</v>
      </c>
      <c r="S860" s="22">
        <v>1.6</v>
      </c>
      <c r="T860" s="4">
        <f t="shared" si="108"/>
        <v>222.6285714285716</v>
      </c>
      <c r="U860" s="21">
        <v>1.8</v>
      </c>
      <c r="V860" s="3">
        <f t="shared" si="109"/>
        <v>371.45714285714303</v>
      </c>
      <c r="W860" s="22">
        <v>2.0699999999999998</v>
      </c>
      <c r="X860" s="4">
        <f t="shared" si="110"/>
        <v>572.37571428571414</v>
      </c>
      <c r="Y860" s="30">
        <f t="shared" si="111"/>
        <v>0.94040916590157564</v>
      </c>
    </row>
    <row r="861" spans="1:25" x14ac:dyDescent="0.45">
      <c r="A861" s="4">
        <v>36206</v>
      </c>
      <c r="B861" s="4">
        <v>858</v>
      </c>
      <c r="C861" s="3">
        <v>2</v>
      </c>
      <c r="D861" s="4" t="s">
        <v>200</v>
      </c>
      <c r="E861" s="19" t="s">
        <v>946</v>
      </c>
      <c r="F861" s="3">
        <v>34713</v>
      </c>
      <c r="G861" s="4">
        <v>936</v>
      </c>
      <c r="H861" s="4">
        <v>696</v>
      </c>
      <c r="I861" s="4">
        <v>571</v>
      </c>
      <c r="J861" s="4">
        <v>543</v>
      </c>
      <c r="K861" s="4">
        <v>673</v>
      </c>
      <c r="L861" s="4">
        <v>874</v>
      </c>
      <c r="M861" s="4">
        <v>1080</v>
      </c>
      <c r="N861" s="4">
        <v>1197</v>
      </c>
      <c r="O861" s="4">
        <f t="shared" si="104"/>
        <v>5634</v>
      </c>
      <c r="P861" s="20">
        <f t="shared" si="105"/>
        <v>0.16613418530351437</v>
      </c>
      <c r="Q861" s="21">
        <f t="shared" si="106"/>
        <v>1.1629392971246006</v>
      </c>
      <c r="R861" s="3">
        <f t="shared" si="107"/>
        <v>187.2</v>
      </c>
      <c r="S861" s="22">
        <v>1.6</v>
      </c>
      <c r="T861" s="4">
        <f t="shared" si="108"/>
        <v>351.77142857142871</v>
      </c>
      <c r="U861" s="21">
        <v>1.8</v>
      </c>
      <c r="V861" s="3">
        <f t="shared" si="109"/>
        <v>512.74285714285725</v>
      </c>
      <c r="W861" s="22">
        <v>2.0699999999999998</v>
      </c>
      <c r="X861" s="4">
        <f t="shared" si="110"/>
        <v>730.0542857142857</v>
      </c>
      <c r="Y861" s="30">
        <f t="shared" si="111"/>
        <v>0.94061247967595896</v>
      </c>
    </row>
    <row r="862" spans="1:25" x14ac:dyDescent="0.45">
      <c r="A862" s="4">
        <v>15225</v>
      </c>
      <c r="B862" s="4">
        <v>859</v>
      </c>
      <c r="C862" s="3">
        <v>2</v>
      </c>
      <c r="D862" s="4" t="s">
        <v>71</v>
      </c>
      <c r="E862" s="19" t="s">
        <v>947</v>
      </c>
      <c r="F862" s="3">
        <v>34483</v>
      </c>
      <c r="G862" s="4">
        <v>1054</v>
      </c>
      <c r="H862" s="4">
        <v>710</v>
      </c>
      <c r="I862" s="4">
        <v>478</v>
      </c>
      <c r="J862" s="4">
        <v>533</v>
      </c>
      <c r="K862" s="4">
        <v>688</v>
      </c>
      <c r="L862" s="4">
        <v>865</v>
      </c>
      <c r="M862" s="4">
        <v>954</v>
      </c>
      <c r="N862" s="4">
        <v>1041</v>
      </c>
      <c r="O862" s="4">
        <f t="shared" si="104"/>
        <v>5269</v>
      </c>
      <c r="P862" s="20">
        <f t="shared" si="105"/>
        <v>0.2000379578667679</v>
      </c>
      <c r="Q862" s="21">
        <f t="shared" si="106"/>
        <v>1.4002657050673752</v>
      </c>
      <c r="R862" s="3">
        <f t="shared" si="107"/>
        <v>210.8</v>
      </c>
      <c r="S862" s="22">
        <v>1.6</v>
      </c>
      <c r="T862" s="4">
        <f t="shared" si="108"/>
        <v>150.34285714285716</v>
      </c>
      <c r="U862" s="21">
        <v>1.8</v>
      </c>
      <c r="V862" s="3">
        <f t="shared" si="109"/>
        <v>300.88571428571436</v>
      </c>
      <c r="W862" s="22">
        <v>2.0699999999999998</v>
      </c>
      <c r="X862" s="4">
        <f t="shared" si="110"/>
        <v>504.11857142857139</v>
      </c>
      <c r="Y862" s="30">
        <f t="shared" si="111"/>
        <v>0.9407528723173002</v>
      </c>
    </row>
    <row r="863" spans="1:25" x14ac:dyDescent="0.45">
      <c r="A863" s="4">
        <v>6205</v>
      </c>
      <c r="B863" s="4">
        <v>860</v>
      </c>
      <c r="C863" s="3">
        <v>2</v>
      </c>
      <c r="D863" s="4" t="s">
        <v>209</v>
      </c>
      <c r="E863" s="19" t="s">
        <v>948</v>
      </c>
      <c r="F863" s="3">
        <v>34432</v>
      </c>
      <c r="G863" s="4">
        <v>1060</v>
      </c>
      <c r="H863" s="4">
        <v>726</v>
      </c>
      <c r="I863" s="4">
        <v>476</v>
      </c>
      <c r="J863" s="4">
        <v>644</v>
      </c>
      <c r="K863" s="4">
        <v>856</v>
      </c>
      <c r="L863" s="4">
        <v>866</v>
      </c>
      <c r="M863" s="4">
        <v>1065</v>
      </c>
      <c r="N863" s="4">
        <v>1180</v>
      </c>
      <c r="O863" s="4">
        <f t="shared" si="104"/>
        <v>5813</v>
      </c>
      <c r="P863" s="20">
        <f t="shared" si="105"/>
        <v>0.18234990538448306</v>
      </c>
      <c r="Q863" s="21">
        <f t="shared" si="106"/>
        <v>1.2764493376913815</v>
      </c>
      <c r="R863" s="3">
        <f t="shared" si="107"/>
        <v>212</v>
      </c>
      <c r="S863" s="22">
        <v>1.6</v>
      </c>
      <c r="T863" s="4">
        <f t="shared" si="108"/>
        <v>268.68571428571431</v>
      </c>
      <c r="U863" s="21">
        <v>1.8</v>
      </c>
      <c r="V863" s="3">
        <f t="shared" si="109"/>
        <v>434.77142857142871</v>
      </c>
      <c r="W863" s="22">
        <v>2.0699999999999998</v>
      </c>
      <c r="X863" s="4">
        <f t="shared" si="110"/>
        <v>658.98714285714277</v>
      </c>
      <c r="Y863" s="30">
        <f t="shared" si="111"/>
        <v>0.94093639450997291</v>
      </c>
    </row>
    <row r="864" spans="1:25" x14ac:dyDescent="0.45">
      <c r="A864" s="4">
        <v>42211</v>
      </c>
      <c r="B864" s="4">
        <v>861</v>
      </c>
      <c r="C864" s="3">
        <v>2</v>
      </c>
      <c r="D864" s="4" t="s">
        <v>119</v>
      </c>
      <c r="E864" s="19" t="s">
        <v>949</v>
      </c>
      <c r="F864" s="3">
        <v>34391</v>
      </c>
      <c r="G864" s="4">
        <v>1045</v>
      </c>
      <c r="H864" s="4">
        <v>545</v>
      </c>
      <c r="I864" s="4">
        <v>282</v>
      </c>
      <c r="J864" s="4">
        <v>462</v>
      </c>
      <c r="K864" s="4">
        <v>582</v>
      </c>
      <c r="L864" s="4">
        <v>823</v>
      </c>
      <c r="M864" s="4">
        <v>806</v>
      </c>
      <c r="N864" s="4">
        <v>977</v>
      </c>
      <c r="O864" s="4">
        <f t="shared" si="104"/>
        <v>4477</v>
      </c>
      <c r="P864" s="20">
        <f t="shared" si="105"/>
        <v>0.2334152334152334</v>
      </c>
      <c r="Q864" s="21">
        <f t="shared" si="106"/>
        <v>1.6339066339066339</v>
      </c>
      <c r="R864" s="3">
        <f t="shared" si="107"/>
        <v>209</v>
      </c>
      <c r="S864" s="22">
        <v>1.6</v>
      </c>
      <c r="T864" s="4">
        <f t="shared" si="108"/>
        <v>-21.685714285714198</v>
      </c>
      <c r="U864" s="21">
        <v>1.8</v>
      </c>
      <c r="V864" s="3">
        <f t="shared" si="109"/>
        <v>106.22857142857151</v>
      </c>
      <c r="W864" s="22">
        <v>2.0699999999999998</v>
      </c>
      <c r="X864" s="4">
        <f t="shared" si="110"/>
        <v>278.91285714285709</v>
      </c>
      <c r="Y864" s="30">
        <f t="shared" si="111"/>
        <v>0.94101406931692821</v>
      </c>
    </row>
    <row r="865" spans="1:25" x14ac:dyDescent="0.45">
      <c r="A865" s="4">
        <v>22205</v>
      </c>
      <c r="B865" s="4">
        <v>862</v>
      </c>
      <c r="C865" s="3">
        <v>2</v>
      </c>
      <c r="D865" s="4" t="s">
        <v>69</v>
      </c>
      <c r="E865" s="19" t="s">
        <v>950</v>
      </c>
      <c r="F865" s="3">
        <v>34208</v>
      </c>
      <c r="G865" s="4">
        <v>506</v>
      </c>
      <c r="H865" s="4">
        <v>508</v>
      </c>
      <c r="I865" s="4">
        <v>672</v>
      </c>
      <c r="J865" s="4">
        <v>561</v>
      </c>
      <c r="K865" s="4">
        <v>463</v>
      </c>
      <c r="L865" s="4">
        <v>514</v>
      </c>
      <c r="M865" s="4">
        <v>710</v>
      </c>
      <c r="N865" s="4">
        <v>1055</v>
      </c>
      <c r="O865" s="4">
        <f t="shared" si="104"/>
        <v>4483</v>
      </c>
      <c r="P865" s="20">
        <f t="shared" si="105"/>
        <v>0.11287084541601607</v>
      </c>
      <c r="Q865" s="21">
        <f t="shared" si="106"/>
        <v>0.79009591791211242</v>
      </c>
      <c r="R865" s="3">
        <f t="shared" si="107"/>
        <v>101.2</v>
      </c>
      <c r="S865" s="22">
        <v>1.6</v>
      </c>
      <c r="T865" s="4">
        <f t="shared" si="108"/>
        <v>518.68571428571431</v>
      </c>
      <c r="U865" s="21">
        <v>1.8</v>
      </c>
      <c r="V865" s="3">
        <f t="shared" si="109"/>
        <v>646.77142857142871</v>
      </c>
      <c r="W865" s="22">
        <v>2.0699999999999998</v>
      </c>
      <c r="X865" s="4">
        <f t="shared" si="110"/>
        <v>819.68714285714282</v>
      </c>
      <c r="Y865" s="30">
        <f t="shared" si="111"/>
        <v>0.94124234506311433</v>
      </c>
    </row>
    <row r="866" spans="1:25" x14ac:dyDescent="0.45">
      <c r="A866" s="4">
        <v>11442</v>
      </c>
      <c r="B866" s="4">
        <v>863</v>
      </c>
      <c r="C866" s="3">
        <v>3</v>
      </c>
      <c r="D866" s="4" t="s">
        <v>57</v>
      </c>
      <c r="E866" s="19" t="s">
        <v>951</v>
      </c>
      <c r="F866" s="3">
        <v>34147</v>
      </c>
      <c r="G866" s="4">
        <v>1199</v>
      </c>
      <c r="H866" s="4">
        <v>686</v>
      </c>
      <c r="I866" s="4">
        <v>742</v>
      </c>
      <c r="J866" s="4">
        <v>765</v>
      </c>
      <c r="K866" s="4">
        <v>824</v>
      </c>
      <c r="L866" s="4">
        <v>898</v>
      </c>
      <c r="M866" s="4">
        <v>1036</v>
      </c>
      <c r="N866" s="4">
        <v>1229</v>
      </c>
      <c r="O866" s="4">
        <f t="shared" si="104"/>
        <v>6180</v>
      </c>
      <c r="P866" s="20">
        <f t="shared" si="105"/>
        <v>0.19401294498381877</v>
      </c>
      <c r="Q866" s="21">
        <f t="shared" si="106"/>
        <v>1.3580906148867313</v>
      </c>
      <c r="R866" s="3">
        <f t="shared" si="107"/>
        <v>239.8</v>
      </c>
      <c r="S866" s="22">
        <v>1.6</v>
      </c>
      <c r="T866" s="4">
        <f t="shared" si="108"/>
        <v>213.57142857142867</v>
      </c>
      <c r="U866" s="21">
        <v>1.8</v>
      </c>
      <c r="V866" s="3">
        <f t="shared" si="109"/>
        <v>390.14285714285734</v>
      </c>
      <c r="W866" s="22">
        <v>2.0699999999999998</v>
      </c>
      <c r="X866" s="4">
        <f t="shared" si="110"/>
        <v>628.51428571428573</v>
      </c>
      <c r="Y866" s="30">
        <f t="shared" si="111"/>
        <v>0.94141738082988258</v>
      </c>
    </row>
    <row r="867" spans="1:25" x14ac:dyDescent="0.45">
      <c r="A867" s="4">
        <v>23362</v>
      </c>
      <c r="B867" s="4">
        <v>864</v>
      </c>
      <c r="C867" s="3">
        <v>3</v>
      </c>
      <c r="D867" s="4" t="s">
        <v>46</v>
      </c>
      <c r="E867" s="19" t="s">
        <v>952</v>
      </c>
      <c r="F867" s="3">
        <v>34133</v>
      </c>
      <c r="G867" s="4">
        <v>1384</v>
      </c>
      <c r="H867" s="4">
        <v>820</v>
      </c>
      <c r="I867" s="4">
        <v>802</v>
      </c>
      <c r="J867" s="4">
        <v>790</v>
      </c>
      <c r="K867" s="4">
        <v>843</v>
      </c>
      <c r="L867" s="4">
        <v>1039</v>
      </c>
      <c r="M867" s="4">
        <v>1182</v>
      </c>
      <c r="N867" s="4">
        <v>1413</v>
      </c>
      <c r="O867" s="4">
        <f t="shared" si="104"/>
        <v>6889</v>
      </c>
      <c r="P867" s="20">
        <f t="shared" si="105"/>
        <v>0.20089998548410509</v>
      </c>
      <c r="Q867" s="21">
        <f t="shared" si="106"/>
        <v>1.4062998983887356</v>
      </c>
      <c r="R867" s="3">
        <f t="shared" si="107"/>
        <v>276.8</v>
      </c>
      <c r="S867" s="22">
        <v>1.6</v>
      </c>
      <c r="T867" s="4">
        <f t="shared" si="108"/>
        <v>190.6285714285716</v>
      </c>
      <c r="U867" s="21">
        <v>1.8</v>
      </c>
      <c r="V867" s="3">
        <f t="shared" si="109"/>
        <v>387.45714285714303</v>
      </c>
      <c r="W867" s="22">
        <v>2.0699999999999998</v>
      </c>
      <c r="X867" s="4">
        <f t="shared" si="110"/>
        <v>653.17571428571432</v>
      </c>
      <c r="Y867" s="30">
        <f t="shared" si="111"/>
        <v>0.94159928459019959</v>
      </c>
    </row>
    <row r="868" spans="1:25" x14ac:dyDescent="0.45">
      <c r="A868" s="4">
        <v>15208</v>
      </c>
      <c r="B868" s="4">
        <v>865</v>
      </c>
      <c r="C868" s="3">
        <v>2</v>
      </c>
      <c r="D868" s="4" t="s">
        <v>71</v>
      </c>
      <c r="E868" s="19" t="s">
        <v>953</v>
      </c>
      <c r="F868" s="3">
        <v>34096</v>
      </c>
      <c r="G868" s="4">
        <v>1011</v>
      </c>
      <c r="H868" s="4">
        <v>658</v>
      </c>
      <c r="I868" s="4">
        <v>540</v>
      </c>
      <c r="J868" s="4">
        <v>523</v>
      </c>
      <c r="K868" s="4">
        <v>702</v>
      </c>
      <c r="L868" s="4">
        <v>844</v>
      </c>
      <c r="M868" s="4">
        <v>1036</v>
      </c>
      <c r="N868" s="4">
        <v>1129</v>
      </c>
      <c r="O868" s="4">
        <f t="shared" si="104"/>
        <v>5432</v>
      </c>
      <c r="P868" s="20">
        <f t="shared" si="105"/>
        <v>0.18611929307805597</v>
      </c>
      <c r="Q868" s="21">
        <f t="shared" si="106"/>
        <v>1.3028350515463918</v>
      </c>
      <c r="R868" s="3">
        <f t="shared" si="107"/>
        <v>202.2</v>
      </c>
      <c r="S868" s="22">
        <v>1.6</v>
      </c>
      <c r="T868" s="4">
        <f t="shared" si="108"/>
        <v>230.60000000000014</v>
      </c>
      <c r="U868" s="21">
        <v>1.8</v>
      </c>
      <c r="V868" s="3">
        <f t="shared" si="109"/>
        <v>385.80000000000018</v>
      </c>
      <c r="W868" s="22">
        <v>2.0699999999999998</v>
      </c>
      <c r="X868" s="4">
        <f t="shared" si="110"/>
        <v>595.31999999999994</v>
      </c>
      <c r="Y868" s="30">
        <f t="shared" si="111"/>
        <v>0.94176507603685544</v>
      </c>
    </row>
    <row r="869" spans="1:25" x14ac:dyDescent="0.45">
      <c r="A869" s="4">
        <v>38215</v>
      </c>
      <c r="B869" s="4">
        <v>866</v>
      </c>
      <c r="C869" s="3">
        <v>2</v>
      </c>
      <c r="D869" s="4" t="s">
        <v>94</v>
      </c>
      <c r="E869" s="19" t="s">
        <v>954</v>
      </c>
      <c r="F869" s="3">
        <v>33903</v>
      </c>
      <c r="G869" s="4">
        <v>1156</v>
      </c>
      <c r="H869" s="4">
        <v>881</v>
      </c>
      <c r="I869" s="4">
        <v>999</v>
      </c>
      <c r="J869" s="4">
        <v>686</v>
      </c>
      <c r="K869" s="4">
        <v>789</v>
      </c>
      <c r="L869" s="4">
        <v>941</v>
      </c>
      <c r="M869" s="4">
        <v>1133</v>
      </c>
      <c r="N869" s="4">
        <v>1178</v>
      </c>
      <c r="O869" s="4">
        <f t="shared" si="104"/>
        <v>6607</v>
      </c>
      <c r="P869" s="20">
        <f t="shared" si="105"/>
        <v>0.17496594520962616</v>
      </c>
      <c r="Q869" s="21">
        <f t="shared" si="106"/>
        <v>1.2247616164673831</v>
      </c>
      <c r="R869" s="3">
        <f t="shared" si="107"/>
        <v>231.2</v>
      </c>
      <c r="S869" s="22">
        <v>1.6</v>
      </c>
      <c r="T869" s="4">
        <f t="shared" si="108"/>
        <v>354.17142857142881</v>
      </c>
      <c r="U869" s="21">
        <v>1.8</v>
      </c>
      <c r="V869" s="3">
        <f t="shared" si="109"/>
        <v>542.94285714285729</v>
      </c>
      <c r="W869" s="22">
        <v>2.0699999999999998</v>
      </c>
      <c r="X869" s="4">
        <f t="shared" si="110"/>
        <v>797.78428571428572</v>
      </c>
      <c r="Y869" s="30">
        <f t="shared" si="111"/>
        <v>0.94198725202766365</v>
      </c>
    </row>
    <row r="870" spans="1:25" x14ac:dyDescent="0.45">
      <c r="A870" s="4">
        <v>29426</v>
      </c>
      <c r="B870" s="4">
        <v>867</v>
      </c>
      <c r="C870" s="3">
        <v>3</v>
      </c>
      <c r="D870" s="4" t="s">
        <v>140</v>
      </c>
      <c r="E870" s="19" t="s">
        <v>955</v>
      </c>
      <c r="F870" s="3">
        <v>33810</v>
      </c>
      <c r="G870" s="4">
        <v>1491</v>
      </c>
      <c r="H870" s="4">
        <v>976</v>
      </c>
      <c r="I870" s="4">
        <v>789</v>
      </c>
      <c r="J870" s="4">
        <v>652</v>
      </c>
      <c r="K870" s="4">
        <v>883</v>
      </c>
      <c r="L870" s="4">
        <v>1040</v>
      </c>
      <c r="M870" s="4">
        <v>1123</v>
      </c>
      <c r="N870" s="4">
        <v>1373</v>
      </c>
      <c r="O870" s="4">
        <f t="shared" si="104"/>
        <v>6836</v>
      </c>
      <c r="P870" s="20">
        <f t="shared" si="105"/>
        <v>0.21811000585137508</v>
      </c>
      <c r="Q870" s="21">
        <f t="shared" si="106"/>
        <v>1.5267700409596254</v>
      </c>
      <c r="R870" s="3">
        <f t="shared" si="107"/>
        <v>298.2</v>
      </c>
      <c r="S870" s="22">
        <v>1.6</v>
      </c>
      <c r="T870" s="4">
        <f t="shared" si="108"/>
        <v>71.514285714285961</v>
      </c>
      <c r="U870" s="21">
        <v>1.8</v>
      </c>
      <c r="V870" s="3">
        <f t="shared" si="109"/>
        <v>266.82857142857165</v>
      </c>
      <c r="W870" s="22">
        <v>2.0699999999999998</v>
      </c>
      <c r="X870" s="4">
        <f t="shared" si="110"/>
        <v>530.50285714285701</v>
      </c>
      <c r="Y870" s="30">
        <f t="shared" si="111"/>
        <v>0.94213499246329624</v>
      </c>
    </row>
    <row r="871" spans="1:25" x14ac:dyDescent="0.45">
      <c r="A871" s="4">
        <v>44212</v>
      </c>
      <c r="B871" s="4">
        <v>868</v>
      </c>
      <c r="C871" s="3">
        <v>2</v>
      </c>
      <c r="D871" s="4" t="s">
        <v>100</v>
      </c>
      <c r="E871" s="19" t="s">
        <v>956</v>
      </c>
      <c r="F871" s="3">
        <v>33695</v>
      </c>
      <c r="G871" s="4">
        <v>891</v>
      </c>
      <c r="H871" s="4">
        <v>619</v>
      </c>
      <c r="I871" s="4">
        <v>475</v>
      </c>
      <c r="J871" s="4">
        <v>488</v>
      </c>
      <c r="K871" s="4">
        <v>571</v>
      </c>
      <c r="L871" s="4">
        <v>702</v>
      </c>
      <c r="M871" s="4">
        <v>834</v>
      </c>
      <c r="N871" s="4">
        <v>940</v>
      </c>
      <c r="O871" s="4">
        <f t="shared" si="104"/>
        <v>4629</v>
      </c>
      <c r="P871" s="20">
        <f t="shared" si="105"/>
        <v>0.19248217757615035</v>
      </c>
      <c r="Q871" s="21">
        <f t="shared" si="106"/>
        <v>1.3473752430330526</v>
      </c>
      <c r="R871" s="3">
        <f t="shared" si="107"/>
        <v>178.2</v>
      </c>
      <c r="S871" s="22">
        <v>1.6</v>
      </c>
      <c r="T871" s="4">
        <f t="shared" si="108"/>
        <v>167.05714285714294</v>
      </c>
      <c r="U871" s="21">
        <v>1.8</v>
      </c>
      <c r="V871" s="3">
        <f t="shared" si="109"/>
        <v>299.31428571428592</v>
      </c>
      <c r="W871" s="22">
        <v>2.0699999999999998</v>
      </c>
      <c r="X871" s="4">
        <f t="shared" si="110"/>
        <v>477.86142857142863</v>
      </c>
      <c r="Y871" s="30">
        <f t="shared" si="111"/>
        <v>0.94226807271852686</v>
      </c>
    </row>
    <row r="872" spans="1:25" x14ac:dyDescent="0.45">
      <c r="A872" s="4">
        <v>34210</v>
      </c>
      <c r="B872" s="4">
        <v>869</v>
      </c>
      <c r="C872" s="3">
        <v>2</v>
      </c>
      <c r="D872" s="4" t="s">
        <v>59</v>
      </c>
      <c r="E872" s="19" t="s">
        <v>957</v>
      </c>
      <c r="F872" s="3">
        <v>33633</v>
      </c>
      <c r="G872" s="4">
        <v>942</v>
      </c>
      <c r="H872" s="4">
        <v>618</v>
      </c>
      <c r="I872" s="4">
        <v>562</v>
      </c>
      <c r="J872" s="4">
        <v>486</v>
      </c>
      <c r="K872" s="4">
        <v>535</v>
      </c>
      <c r="L872" s="4">
        <v>650</v>
      </c>
      <c r="M872" s="4">
        <v>840</v>
      </c>
      <c r="N872" s="4">
        <v>885</v>
      </c>
      <c r="O872" s="4">
        <f t="shared" si="104"/>
        <v>4576</v>
      </c>
      <c r="P872" s="20">
        <f t="shared" si="105"/>
        <v>0.20585664335664336</v>
      </c>
      <c r="Q872" s="21">
        <f t="shared" si="106"/>
        <v>1.4409965034965035</v>
      </c>
      <c r="R872" s="3">
        <f t="shared" si="107"/>
        <v>188.4</v>
      </c>
      <c r="S872" s="22">
        <v>1.6</v>
      </c>
      <c r="T872" s="4">
        <f t="shared" si="108"/>
        <v>103.94285714285729</v>
      </c>
      <c r="U872" s="21">
        <v>1.8</v>
      </c>
      <c r="V872" s="3">
        <f t="shared" si="109"/>
        <v>234.68571428571431</v>
      </c>
      <c r="W872" s="22">
        <v>2.0699999999999998</v>
      </c>
      <c r="X872" s="4">
        <f t="shared" si="110"/>
        <v>411.18857142857132</v>
      </c>
      <c r="Y872" s="30">
        <f t="shared" si="111"/>
        <v>0.9423825851624319</v>
      </c>
    </row>
    <row r="873" spans="1:25" x14ac:dyDescent="0.45">
      <c r="A873" s="4">
        <v>28382</v>
      </c>
      <c r="B873" s="4">
        <v>870</v>
      </c>
      <c r="C873" s="3">
        <v>3</v>
      </c>
      <c r="D873" s="4" t="s">
        <v>53</v>
      </c>
      <c r="E873" s="19" t="s">
        <v>958</v>
      </c>
      <c r="F873" s="3">
        <v>33604</v>
      </c>
      <c r="G873" s="4">
        <v>1397</v>
      </c>
      <c r="H873" s="4">
        <v>778</v>
      </c>
      <c r="I873" s="4">
        <v>793</v>
      </c>
      <c r="J873" s="4">
        <v>761</v>
      </c>
      <c r="K873" s="4">
        <v>834</v>
      </c>
      <c r="L873" s="4">
        <v>1012</v>
      </c>
      <c r="M873" s="4">
        <v>1173</v>
      </c>
      <c r="N873" s="4">
        <v>1340</v>
      </c>
      <c r="O873" s="4">
        <f t="shared" si="104"/>
        <v>6691</v>
      </c>
      <c r="P873" s="20">
        <f t="shared" si="105"/>
        <v>0.20878792407711852</v>
      </c>
      <c r="Q873" s="21">
        <f t="shared" si="106"/>
        <v>1.4615154685398297</v>
      </c>
      <c r="R873" s="3">
        <f t="shared" si="107"/>
        <v>279.39999999999998</v>
      </c>
      <c r="S873" s="22">
        <v>1.6</v>
      </c>
      <c r="T873" s="4">
        <f t="shared" si="108"/>
        <v>132.37142857142862</v>
      </c>
      <c r="U873" s="21">
        <v>1.8</v>
      </c>
      <c r="V873" s="3">
        <f t="shared" si="109"/>
        <v>323.54285714285743</v>
      </c>
      <c r="W873" s="22">
        <v>2.0699999999999998</v>
      </c>
      <c r="X873" s="4">
        <f t="shared" si="110"/>
        <v>581.62428571428563</v>
      </c>
      <c r="Y873" s="30">
        <f t="shared" si="111"/>
        <v>0.94254456247167528</v>
      </c>
    </row>
    <row r="874" spans="1:25" x14ac:dyDescent="0.45">
      <c r="A874" s="4">
        <v>1214</v>
      </c>
      <c r="B874" s="4">
        <v>871</v>
      </c>
      <c r="C874" s="3">
        <v>2</v>
      </c>
      <c r="D874" s="4" t="s">
        <v>48</v>
      </c>
      <c r="E874" s="19" t="s">
        <v>959</v>
      </c>
      <c r="F874" s="3">
        <v>33563</v>
      </c>
      <c r="G874" s="4">
        <v>1007</v>
      </c>
      <c r="H874" s="4">
        <v>660</v>
      </c>
      <c r="I874" s="4">
        <v>556</v>
      </c>
      <c r="J874" s="4">
        <v>612</v>
      </c>
      <c r="K874" s="4">
        <v>690</v>
      </c>
      <c r="L874" s="4">
        <v>844</v>
      </c>
      <c r="M874" s="4">
        <v>1021</v>
      </c>
      <c r="N874" s="4">
        <v>1139</v>
      </c>
      <c r="O874" s="4">
        <f t="shared" si="104"/>
        <v>5522</v>
      </c>
      <c r="P874" s="20">
        <f t="shared" si="105"/>
        <v>0.18236146323795727</v>
      </c>
      <c r="Q874" s="21">
        <f t="shared" si="106"/>
        <v>1.2765302426657008</v>
      </c>
      <c r="R874" s="3">
        <f t="shared" si="107"/>
        <v>201.4</v>
      </c>
      <c r="S874" s="22">
        <v>1.6</v>
      </c>
      <c r="T874" s="4">
        <f t="shared" si="108"/>
        <v>255.17142857142858</v>
      </c>
      <c r="U874" s="21">
        <v>1.8</v>
      </c>
      <c r="V874" s="3">
        <f t="shared" si="109"/>
        <v>412.94285714285729</v>
      </c>
      <c r="W874" s="22">
        <v>2.0699999999999998</v>
      </c>
      <c r="X874" s="4">
        <f t="shared" si="110"/>
        <v>625.93428571428558</v>
      </c>
      <c r="Y874" s="30">
        <f t="shared" si="111"/>
        <v>0.94271887973086377</v>
      </c>
    </row>
    <row r="875" spans="1:25" x14ac:dyDescent="0.45">
      <c r="A875" s="4">
        <v>28464</v>
      </c>
      <c r="B875" s="4">
        <v>872</v>
      </c>
      <c r="C875" s="3">
        <v>3</v>
      </c>
      <c r="D875" s="4" t="s">
        <v>53</v>
      </c>
      <c r="E875" s="19" t="s">
        <v>960</v>
      </c>
      <c r="F875" s="3">
        <v>33477</v>
      </c>
      <c r="G875" s="4">
        <v>1268</v>
      </c>
      <c r="H875" s="4">
        <v>933</v>
      </c>
      <c r="I875" s="4">
        <v>774</v>
      </c>
      <c r="J875" s="4">
        <v>681</v>
      </c>
      <c r="K875" s="4">
        <v>837</v>
      </c>
      <c r="L875" s="4">
        <v>997</v>
      </c>
      <c r="M875" s="4">
        <v>1198</v>
      </c>
      <c r="N875" s="4">
        <v>1500</v>
      </c>
      <c r="O875" s="4">
        <f t="shared" si="104"/>
        <v>6920</v>
      </c>
      <c r="P875" s="20">
        <f t="shared" si="105"/>
        <v>0.18323699421965317</v>
      </c>
      <c r="Q875" s="21">
        <f t="shared" si="106"/>
        <v>1.2826589595375721</v>
      </c>
      <c r="R875" s="3">
        <f t="shared" si="107"/>
        <v>253.6</v>
      </c>
      <c r="S875" s="22">
        <v>1.6</v>
      </c>
      <c r="T875" s="4">
        <f t="shared" si="108"/>
        <v>313.71428571428578</v>
      </c>
      <c r="U875" s="21">
        <v>1.8</v>
      </c>
      <c r="V875" s="3">
        <f t="shared" si="109"/>
        <v>511.42857142857156</v>
      </c>
      <c r="W875" s="22">
        <v>2.0699999999999998</v>
      </c>
      <c r="X875" s="4">
        <f t="shared" si="110"/>
        <v>778.34285714285716</v>
      </c>
      <c r="Y875" s="30">
        <f t="shared" si="111"/>
        <v>0.94293564145276121</v>
      </c>
    </row>
    <row r="876" spans="1:25" x14ac:dyDescent="0.45">
      <c r="A876" s="4">
        <v>19205</v>
      </c>
      <c r="B876" s="4">
        <v>873</v>
      </c>
      <c r="C876" s="3">
        <v>2</v>
      </c>
      <c r="D876" s="4" t="s">
        <v>282</v>
      </c>
      <c r="E876" s="19" t="s">
        <v>961</v>
      </c>
      <c r="F876" s="3">
        <v>33435</v>
      </c>
      <c r="G876" s="4">
        <v>1028</v>
      </c>
      <c r="H876" s="4">
        <v>730</v>
      </c>
      <c r="I876" s="4">
        <v>605</v>
      </c>
      <c r="J876" s="4">
        <v>612</v>
      </c>
      <c r="K876" s="4">
        <v>681</v>
      </c>
      <c r="L876" s="4">
        <v>831</v>
      </c>
      <c r="M876" s="4">
        <v>973</v>
      </c>
      <c r="N876" s="4">
        <v>1169</v>
      </c>
      <c r="O876" s="4">
        <f t="shared" si="104"/>
        <v>5601</v>
      </c>
      <c r="P876" s="20">
        <f t="shared" si="105"/>
        <v>0.18353865381181933</v>
      </c>
      <c r="Q876" s="21">
        <f t="shared" si="106"/>
        <v>1.2847705766827353</v>
      </c>
      <c r="R876" s="3">
        <f t="shared" si="107"/>
        <v>205.6</v>
      </c>
      <c r="S876" s="22">
        <v>1.6</v>
      </c>
      <c r="T876" s="4">
        <f t="shared" si="108"/>
        <v>252.22857142857151</v>
      </c>
      <c r="U876" s="21">
        <v>1.8</v>
      </c>
      <c r="V876" s="3">
        <f t="shared" si="109"/>
        <v>412.25714285714298</v>
      </c>
      <c r="W876" s="22">
        <v>2.0699999999999998</v>
      </c>
      <c r="X876" s="4">
        <f t="shared" si="110"/>
        <v>628.29571428571421</v>
      </c>
      <c r="Y876" s="30">
        <f t="shared" si="111"/>
        <v>0.94311061634928595</v>
      </c>
    </row>
    <row r="877" spans="1:25" x14ac:dyDescent="0.45">
      <c r="A877" s="4">
        <v>46217</v>
      </c>
      <c r="B877" s="4">
        <v>874</v>
      </c>
      <c r="C877" s="3">
        <v>2</v>
      </c>
      <c r="D877" s="4" t="s">
        <v>85</v>
      </c>
      <c r="E877" s="19" t="s">
        <v>962</v>
      </c>
      <c r="F877" s="3">
        <v>33310</v>
      </c>
      <c r="G877" s="4">
        <v>1001</v>
      </c>
      <c r="H877" s="4">
        <v>540</v>
      </c>
      <c r="I877" s="4">
        <v>467</v>
      </c>
      <c r="J877" s="4">
        <v>474</v>
      </c>
      <c r="K877" s="4">
        <v>630</v>
      </c>
      <c r="L877" s="4">
        <v>834</v>
      </c>
      <c r="M877" s="4">
        <v>802</v>
      </c>
      <c r="N877" s="4">
        <v>813</v>
      </c>
      <c r="O877" s="4">
        <f t="shared" si="104"/>
        <v>4560</v>
      </c>
      <c r="P877" s="20">
        <f t="shared" si="105"/>
        <v>0.21951754385964911</v>
      </c>
      <c r="Q877" s="21">
        <f t="shared" si="106"/>
        <v>1.5366228070175438</v>
      </c>
      <c r="R877" s="3">
        <f t="shared" si="107"/>
        <v>200.2</v>
      </c>
      <c r="S877" s="22">
        <v>1.6</v>
      </c>
      <c r="T877" s="4">
        <f t="shared" si="108"/>
        <v>41.285714285714448</v>
      </c>
      <c r="U877" s="21">
        <v>1.8</v>
      </c>
      <c r="V877" s="3">
        <f t="shared" si="109"/>
        <v>171.57142857142867</v>
      </c>
      <c r="W877" s="22">
        <v>2.0699999999999998</v>
      </c>
      <c r="X877" s="4">
        <f t="shared" si="110"/>
        <v>347.4571428571428</v>
      </c>
      <c r="Y877" s="30">
        <f t="shared" si="111"/>
        <v>0.94320738014416128</v>
      </c>
    </row>
    <row r="878" spans="1:25" x14ac:dyDescent="0.45">
      <c r="A878" s="4">
        <v>4361</v>
      </c>
      <c r="B878" s="4">
        <v>875</v>
      </c>
      <c r="C878" s="3">
        <v>3</v>
      </c>
      <c r="D878" s="4" t="s">
        <v>61</v>
      </c>
      <c r="E878" s="19" t="s">
        <v>963</v>
      </c>
      <c r="F878" s="3">
        <v>33087</v>
      </c>
      <c r="G878" s="4">
        <v>1034</v>
      </c>
      <c r="H878" s="4">
        <v>783</v>
      </c>
      <c r="I878" s="4">
        <v>688</v>
      </c>
      <c r="J878" s="4">
        <v>613</v>
      </c>
      <c r="K878" s="4">
        <v>776</v>
      </c>
      <c r="L878" s="4">
        <v>908</v>
      </c>
      <c r="M878" s="4">
        <v>1136</v>
      </c>
      <c r="N878" s="4">
        <v>1173</v>
      </c>
      <c r="O878" s="4">
        <f t="shared" si="104"/>
        <v>6077</v>
      </c>
      <c r="P878" s="20">
        <f t="shared" si="105"/>
        <v>0.17014974493993748</v>
      </c>
      <c r="Q878" s="21">
        <f t="shared" si="106"/>
        <v>1.1910482145795624</v>
      </c>
      <c r="R878" s="3">
        <f t="shared" si="107"/>
        <v>206.8</v>
      </c>
      <c r="S878" s="22">
        <v>1.6</v>
      </c>
      <c r="T878" s="4">
        <f t="shared" si="108"/>
        <v>355.02857142857147</v>
      </c>
      <c r="U878" s="21">
        <v>1.8</v>
      </c>
      <c r="V878" s="3">
        <f t="shared" si="109"/>
        <v>528.65714285714307</v>
      </c>
      <c r="W878" s="22">
        <v>2.0699999999999998</v>
      </c>
      <c r="X878" s="4">
        <f t="shared" si="110"/>
        <v>763.0557142857142</v>
      </c>
      <c r="Y878" s="30">
        <f t="shared" si="111"/>
        <v>0.94341988452961867</v>
      </c>
    </row>
    <row r="879" spans="1:25" x14ac:dyDescent="0.45">
      <c r="A879" s="4">
        <v>46223</v>
      </c>
      <c r="B879" s="4">
        <v>876</v>
      </c>
      <c r="C879" s="3">
        <v>2</v>
      </c>
      <c r="D879" s="4" t="s">
        <v>85</v>
      </c>
      <c r="E879" s="19" t="s">
        <v>964</v>
      </c>
      <c r="F879" s="3">
        <v>33080</v>
      </c>
      <c r="G879" s="4">
        <v>1090</v>
      </c>
      <c r="H879" s="4">
        <v>604</v>
      </c>
      <c r="I879" s="4">
        <v>445</v>
      </c>
      <c r="J879" s="4">
        <v>512</v>
      </c>
      <c r="K879" s="4">
        <v>654</v>
      </c>
      <c r="L879" s="4">
        <v>761</v>
      </c>
      <c r="M879" s="4">
        <v>836</v>
      </c>
      <c r="N879" s="4">
        <v>890</v>
      </c>
      <c r="O879" s="4">
        <f t="shared" si="104"/>
        <v>4702</v>
      </c>
      <c r="P879" s="20">
        <f t="shared" si="105"/>
        <v>0.23181624840493406</v>
      </c>
      <c r="Q879" s="21">
        <f t="shared" si="106"/>
        <v>1.6227137388345385</v>
      </c>
      <c r="R879" s="3">
        <f t="shared" si="107"/>
        <v>218</v>
      </c>
      <c r="S879" s="22">
        <v>1.6</v>
      </c>
      <c r="T879" s="4">
        <f t="shared" si="108"/>
        <v>-15.257142857142753</v>
      </c>
      <c r="U879" s="21">
        <v>1.8</v>
      </c>
      <c r="V879" s="3">
        <f t="shared" si="109"/>
        <v>119.0857142857144</v>
      </c>
      <c r="W879" s="22">
        <v>2.0699999999999998</v>
      </c>
      <c r="X879" s="4">
        <f t="shared" si="110"/>
        <v>300.44857142857131</v>
      </c>
      <c r="Y879" s="30">
        <f t="shared" si="111"/>
        <v>0.94350355684585674</v>
      </c>
    </row>
    <row r="880" spans="1:25" x14ac:dyDescent="0.45">
      <c r="A880" s="4">
        <v>3207</v>
      </c>
      <c r="B880" s="4">
        <v>877</v>
      </c>
      <c r="C880" s="3">
        <v>2</v>
      </c>
      <c r="D880" s="4" t="s">
        <v>170</v>
      </c>
      <c r="E880" s="19" t="s">
        <v>965</v>
      </c>
      <c r="F880" s="3">
        <v>33043</v>
      </c>
      <c r="G880" s="4">
        <v>1008</v>
      </c>
      <c r="H880" s="4">
        <v>567</v>
      </c>
      <c r="I880" s="4">
        <v>442</v>
      </c>
      <c r="J880" s="4">
        <v>682</v>
      </c>
      <c r="K880" s="4">
        <v>757</v>
      </c>
      <c r="L880" s="4">
        <v>905</v>
      </c>
      <c r="M880" s="4">
        <v>971</v>
      </c>
      <c r="N880" s="4">
        <v>1049</v>
      </c>
      <c r="O880" s="4">
        <f t="shared" si="104"/>
        <v>5373</v>
      </c>
      <c r="P880" s="20">
        <f t="shared" si="105"/>
        <v>0.18760469011725292</v>
      </c>
      <c r="Q880" s="21">
        <f t="shared" si="106"/>
        <v>1.3132328308207704</v>
      </c>
      <c r="R880" s="3">
        <f t="shared" si="107"/>
        <v>201.6</v>
      </c>
      <c r="S880" s="22">
        <v>1.6</v>
      </c>
      <c r="T880" s="4">
        <f t="shared" si="108"/>
        <v>220.11428571428587</v>
      </c>
      <c r="U880" s="21">
        <v>1.8</v>
      </c>
      <c r="V880" s="3">
        <f t="shared" si="109"/>
        <v>373.6285714285716</v>
      </c>
      <c r="W880" s="22">
        <v>2.0699999999999998</v>
      </c>
      <c r="X880" s="4">
        <f t="shared" si="110"/>
        <v>580.87285714285713</v>
      </c>
      <c r="Y880" s="30">
        <f t="shared" si="111"/>
        <v>0.94366532488877286</v>
      </c>
    </row>
    <row r="881" spans="1:25" x14ac:dyDescent="0.45">
      <c r="A881" s="4">
        <v>40212</v>
      </c>
      <c r="B881" s="4">
        <v>878</v>
      </c>
      <c r="C881" s="3">
        <v>2</v>
      </c>
      <c r="D881" s="4" t="s">
        <v>50</v>
      </c>
      <c r="E881" s="19" t="s">
        <v>966</v>
      </c>
      <c r="F881" s="3">
        <v>32988</v>
      </c>
      <c r="G881" s="4">
        <v>1090</v>
      </c>
      <c r="H881" s="4">
        <v>821</v>
      </c>
      <c r="I881" s="4">
        <v>953</v>
      </c>
      <c r="J881" s="4">
        <v>698</v>
      </c>
      <c r="K881" s="4">
        <v>688</v>
      </c>
      <c r="L881" s="4">
        <v>767</v>
      </c>
      <c r="M881" s="4">
        <v>843</v>
      </c>
      <c r="N881" s="4">
        <v>1050</v>
      </c>
      <c r="O881" s="4">
        <f t="shared" si="104"/>
        <v>5820</v>
      </c>
      <c r="P881" s="20">
        <f t="shared" si="105"/>
        <v>0.1872852233676976</v>
      </c>
      <c r="Q881" s="21">
        <f t="shared" si="106"/>
        <v>1.3109965635738832</v>
      </c>
      <c r="R881" s="3">
        <f t="shared" si="107"/>
        <v>218</v>
      </c>
      <c r="S881" s="22">
        <v>1.6</v>
      </c>
      <c r="T881" s="4">
        <f t="shared" si="108"/>
        <v>240.28571428571445</v>
      </c>
      <c r="U881" s="21">
        <v>1.8</v>
      </c>
      <c r="V881" s="3">
        <f t="shared" si="109"/>
        <v>406.57142857142867</v>
      </c>
      <c r="W881" s="22">
        <v>2.0699999999999998</v>
      </c>
      <c r="X881" s="4">
        <f t="shared" si="110"/>
        <v>631.05714285714271</v>
      </c>
      <c r="Y881" s="30">
        <f t="shared" si="111"/>
        <v>0.94384106881915786</v>
      </c>
    </row>
    <row r="882" spans="1:25" x14ac:dyDescent="0.45">
      <c r="A882" s="4">
        <v>21218</v>
      </c>
      <c r="B882" s="4">
        <v>879</v>
      </c>
      <c r="C882" s="3">
        <v>2</v>
      </c>
      <c r="D882" s="4" t="s">
        <v>121</v>
      </c>
      <c r="E882" s="19" t="s">
        <v>967</v>
      </c>
      <c r="F882" s="3">
        <v>32928</v>
      </c>
      <c r="G882" s="4">
        <v>1070</v>
      </c>
      <c r="H882" s="4">
        <v>999</v>
      </c>
      <c r="I882" s="4">
        <v>770</v>
      </c>
      <c r="J882" s="4">
        <v>588</v>
      </c>
      <c r="K882" s="4">
        <v>668</v>
      </c>
      <c r="L882" s="4">
        <v>890</v>
      </c>
      <c r="M882" s="4">
        <v>1051</v>
      </c>
      <c r="N882" s="4">
        <v>1317</v>
      </c>
      <c r="O882" s="4">
        <f t="shared" si="104"/>
        <v>6283</v>
      </c>
      <c r="P882" s="20">
        <f t="shared" si="105"/>
        <v>0.17030081171414929</v>
      </c>
      <c r="Q882" s="21">
        <f t="shared" si="106"/>
        <v>1.192105681999045</v>
      </c>
      <c r="R882" s="3">
        <f t="shared" si="107"/>
        <v>214</v>
      </c>
      <c r="S882" s="22">
        <v>1.6</v>
      </c>
      <c r="T882" s="4">
        <f t="shared" si="108"/>
        <v>366.11428571428587</v>
      </c>
      <c r="U882" s="21">
        <v>1.8</v>
      </c>
      <c r="V882" s="3">
        <f t="shared" si="109"/>
        <v>545.6285714285716</v>
      </c>
      <c r="W882" s="22">
        <v>2.0699999999999998</v>
      </c>
      <c r="X882" s="4">
        <f t="shared" si="110"/>
        <v>787.97285714285704</v>
      </c>
      <c r="Y882" s="30">
        <f t="shared" si="111"/>
        <v>0.94406051241237043</v>
      </c>
    </row>
    <row r="883" spans="1:25" x14ac:dyDescent="0.45">
      <c r="A883" s="4">
        <v>40345</v>
      </c>
      <c r="B883" s="4">
        <v>880</v>
      </c>
      <c r="C883" s="3">
        <v>3</v>
      </c>
      <c r="D883" s="4" t="s">
        <v>50</v>
      </c>
      <c r="E883" s="19" t="s">
        <v>968</v>
      </c>
      <c r="F883" s="3">
        <v>32927</v>
      </c>
      <c r="G883" s="4">
        <v>1920</v>
      </c>
      <c r="H883" s="4">
        <v>842</v>
      </c>
      <c r="I883" s="4">
        <v>708</v>
      </c>
      <c r="J883" s="4">
        <v>807</v>
      </c>
      <c r="K883" s="4">
        <v>972</v>
      </c>
      <c r="L883" s="4">
        <v>1337</v>
      </c>
      <c r="M883" s="4">
        <v>1536</v>
      </c>
      <c r="N883" s="4">
        <v>1492</v>
      </c>
      <c r="O883" s="4">
        <f t="shared" si="104"/>
        <v>7694</v>
      </c>
      <c r="P883" s="20">
        <f t="shared" si="105"/>
        <v>0.24954510007798283</v>
      </c>
      <c r="Q883" s="21">
        <f t="shared" si="106"/>
        <v>1.7468157005458798</v>
      </c>
      <c r="R883" s="3">
        <f t="shared" si="107"/>
        <v>384</v>
      </c>
      <c r="S883" s="22">
        <v>1.6</v>
      </c>
      <c r="T883" s="4">
        <f t="shared" si="108"/>
        <v>-161.3714285714284</v>
      </c>
      <c r="U883" s="21">
        <v>1.8</v>
      </c>
      <c r="V883" s="3">
        <f t="shared" si="109"/>
        <v>58.457142857143026</v>
      </c>
      <c r="W883" s="22">
        <v>2.0699999999999998</v>
      </c>
      <c r="X883" s="4">
        <f t="shared" si="110"/>
        <v>355.22571428571428</v>
      </c>
      <c r="Y883" s="30">
        <f t="shared" si="111"/>
        <v>0.94415943968687965</v>
      </c>
    </row>
    <row r="884" spans="1:25" x14ac:dyDescent="0.45">
      <c r="A884" s="4">
        <v>46220</v>
      </c>
      <c r="B884" s="4">
        <v>881</v>
      </c>
      <c r="C884" s="3">
        <v>2</v>
      </c>
      <c r="D884" s="4" t="s">
        <v>85</v>
      </c>
      <c r="E884" s="19" t="s">
        <v>969</v>
      </c>
      <c r="F884" s="3">
        <v>32887</v>
      </c>
      <c r="G884" s="4">
        <v>1112</v>
      </c>
      <c r="H884" s="4">
        <v>1073</v>
      </c>
      <c r="I884" s="4">
        <v>511</v>
      </c>
      <c r="J884" s="4">
        <v>542</v>
      </c>
      <c r="K884" s="4">
        <v>621</v>
      </c>
      <c r="L884" s="4">
        <v>772</v>
      </c>
      <c r="M884" s="4">
        <v>792</v>
      </c>
      <c r="N884" s="4">
        <v>823</v>
      </c>
      <c r="O884" s="4">
        <f t="shared" si="104"/>
        <v>5134</v>
      </c>
      <c r="P884" s="20">
        <f t="shared" si="105"/>
        <v>0.21659524737047137</v>
      </c>
      <c r="Q884" s="21">
        <f t="shared" si="106"/>
        <v>1.5161667315932996</v>
      </c>
      <c r="R884" s="3">
        <f t="shared" si="107"/>
        <v>222.4</v>
      </c>
      <c r="S884" s="22">
        <v>1.6</v>
      </c>
      <c r="T884" s="4">
        <f t="shared" si="108"/>
        <v>61.485714285714494</v>
      </c>
      <c r="U884" s="21">
        <v>1.8</v>
      </c>
      <c r="V884" s="3">
        <f t="shared" si="109"/>
        <v>208.17142857142881</v>
      </c>
      <c r="W884" s="22">
        <v>2.0699999999999998</v>
      </c>
      <c r="X884" s="4">
        <f t="shared" si="110"/>
        <v>406.19714285714281</v>
      </c>
      <c r="Y884" s="30">
        <f t="shared" si="111"/>
        <v>0.94427256206130317</v>
      </c>
    </row>
    <row r="885" spans="1:25" x14ac:dyDescent="0.45">
      <c r="A885" s="4">
        <v>32205</v>
      </c>
      <c r="B885" s="4">
        <v>882</v>
      </c>
      <c r="C885" s="3">
        <v>2</v>
      </c>
      <c r="D885" s="4" t="s">
        <v>262</v>
      </c>
      <c r="E885" s="19" t="s">
        <v>970</v>
      </c>
      <c r="F885" s="3">
        <v>32846</v>
      </c>
      <c r="G885" s="4">
        <v>1046</v>
      </c>
      <c r="H885" s="4">
        <v>576</v>
      </c>
      <c r="I885" s="4">
        <v>343</v>
      </c>
      <c r="J885" s="4">
        <v>487</v>
      </c>
      <c r="K885" s="4">
        <v>638</v>
      </c>
      <c r="L885" s="4">
        <v>787</v>
      </c>
      <c r="M885" s="4">
        <v>840</v>
      </c>
      <c r="N885" s="4">
        <v>965</v>
      </c>
      <c r="O885" s="4">
        <f t="shared" si="104"/>
        <v>4636</v>
      </c>
      <c r="P885" s="20">
        <f t="shared" si="105"/>
        <v>0.22562553925798101</v>
      </c>
      <c r="Q885" s="21">
        <f t="shared" si="106"/>
        <v>1.5793787748058672</v>
      </c>
      <c r="R885" s="3">
        <f t="shared" si="107"/>
        <v>209.2</v>
      </c>
      <c r="S885" s="22">
        <v>1.6</v>
      </c>
      <c r="T885" s="4">
        <f t="shared" si="108"/>
        <v>13.657142857142844</v>
      </c>
      <c r="U885" s="21">
        <v>1.8</v>
      </c>
      <c r="V885" s="3">
        <f t="shared" si="109"/>
        <v>146.11428571428587</v>
      </c>
      <c r="W885" s="22">
        <v>2.0699999999999998</v>
      </c>
      <c r="X885" s="4">
        <f t="shared" si="110"/>
        <v>324.93142857142857</v>
      </c>
      <c r="Y885" s="30">
        <f t="shared" si="111"/>
        <v>0.94436305264049891</v>
      </c>
    </row>
    <row r="886" spans="1:25" x14ac:dyDescent="0.45">
      <c r="A886" s="4">
        <v>1233</v>
      </c>
      <c r="B886" s="4">
        <v>883</v>
      </c>
      <c r="C886" s="3">
        <v>2</v>
      </c>
      <c r="D886" s="4" t="s">
        <v>48</v>
      </c>
      <c r="E886" s="19" t="s">
        <v>723</v>
      </c>
      <c r="F886" s="3">
        <v>32826</v>
      </c>
      <c r="G886" s="4">
        <v>884</v>
      </c>
      <c r="H886" s="4">
        <v>605</v>
      </c>
      <c r="I886" s="4">
        <v>499</v>
      </c>
      <c r="J886" s="4">
        <v>538</v>
      </c>
      <c r="K886" s="4">
        <v>599</v>
      </c>
      <c r="L886" s="4">
        <v>794</v>
      </c>
      <c r="M886" s="4">
        <v>1033</v>
      </c>
      <c r="N886" s="4">
        <v>1228</v>
      </c>
      <c r="O886" s="4">
        <f t="shared" si="104"/>
        <v>5296</v>
      </c>
      <c r="P886" s="20">
        <f t="shared" si="105"/>
        <v>0.16691842900302115</v>
      </c>
      <c r="Q886" s="21">
        <f t="shared" si="106"/>
        <v>1.1684290030211479</v>
      </c>
      <c r="R886" s="3">
        <f t="shared" si="107"/>
        <v>176.8</v>
      </c>
      <c r="S886" s="22">
        <v>1.6</v>
      </c>
      <c r="T886" s="4">
        <f t="shared" si="108"/>
        <v>326.51428571428573</v>
      </c>
      <c r="U886" s="21">
        <v>1.8</v>
      </c>
      <c r="V886" s="3">
        <f t="shared" si="109"/>
        <v>477.82857142857165</v>
      </c>
      <c r="W886" s="22">
        <v>2.0699999999999998</v>
      </c>
      <c r="X886" s="4">
        <f t="shared" si="110"/>
        <v>682.10285714285715</v>
      </c>
      <c r="Y886" s="30">
        <f t="shared" si="111"/>
        <v>0.94455301235872413</v>
      </c>
    </row>
    <row r="887" spans="1:25" x14ac:dyDescent="0.45">
      <c r="A887" s="4">
        <v>33216</v>
      </c>
      <c r="B887" s="4">
        <v>884</v>
      </c>
      <c r="C887" s="3">
        <v>2</v>
      </c>
      <c r="D887" s="4" t="s">
        <v>78</v>
      </c>
      <c r="E887" s="19" t="s">
        <v>971</v>
      </c>
      <c r="F887" s="3">
        <v>32772</v>
      </c>
      <c r="G887" s="4">
        <v>987</v>
      </c>
      <c r="H887" s="4">
        <v>690</v>
      </c>
      <c r="I887" s="4">
        <v>655</v>
      </c>
      <c r="J887" s="4">
        <v>587</v>
      </c>
      <c r="K887" s="4">
        <v>703</v>
      </c>
      <c r="L887" s="4">
        <v>789</v>
      </c>
      <c r="M887" s="4">
        <v>897</v>
      </c>
      <c r="N887" s="4">
        <v>1192</v>
      </c>
      <c r="O887" s="4">
        <f t="shared" si="104"/>
        <v>5513</v>
      </c>
      <c r="P887" s="20">
        <f t="shared" si="105"/>
        <v>0.17903138037366226</v>
      </c>
      <c r="Q887" s="21">
        <f t="shared" si="106"/>
        <v>1.2532196626156358</v>
      </c>
      <c r="R887" s="3">
        <f t="shared" si="107"/>
        <v>197.4</v>
      </c>
      <c r="S887" s="22">
        <v>1.6</v>
      </c>
      <c r="T887" s="4">
        <f t="shared" si="108"/>
        <v>273.11428571428587</v>
      </c>
      <c r="U887" s="21">
        <v>1.8</v>
      </c>
      <c r="V887" s="3">
        <f t="shared" si="109"/>
        <v>430.6285714285716</v>
      </c>
      <c r="W887" s="22">
        <v>2.0699999999999998</v>
      </c>
      <c r="X887" s="4">
        <f t="shared" si="110"/>
        <v>643.27285714285699</v>
      </c>
      <c r="Y887" s="30">
        <f t="shared" si="111"/>
        <v>0.94473215825938295</v>
      </c>
    </row>
    <row r="888" spans="1:25" x14ac:dyDescent="0.45">
      <c r="A888" s="4">
        <v>44213</v>
      </c>
      <c r="B888" s="4">
        <v>885</v>
      </c>
      <c r="C888" s="3">
        <v>2</v>
      </c>
      <c r="D888" s="4" t="s">
        <v>100</v>
      </c>
      <c r="E888" s="19" t="s">
        <v>972</v>
      </c>
      <c r="F888" s="3">
        <v>32772</v>
      </c>
      <c r="G888" s="4">
        <v>1281</v>
      </c>
      <c r="H888" s="4">
        <v>685</v>
      </c>
      <c r="I888" s="4">
        <v>768</v>
      </c>
      <c r="J888" s="4">
        <v>690</v>
      </c>
      <c r="K888" s="4">
        <v>783</v>
      </c>
      <c r="L888" s="4">
        <v>920</v>
      </c>
      <c r="M888" s="4">
        <v>988</v>
      </c>
      <c r="N888" s="4">
        <v>996</v>
      </c>
      <c r="O888" s="4">
        <f t="shared" si="104"/>
        <v>5830</v>
      </c>
      <c r="P888" s="20">
        <f t="shared" si="105"/>
        <v>0.21972555746140651</v>
      </c>
      <c r="Q888" s="21">
        <f t="shared" si="106"/>
        <v>1.5380789022298456</v>
      </c>
      <c r="R888" s="3">
        <f t="shared" si="107"/>
        <v>256.2</v>
      </c>
      <c r="S888" s="22">
        <v>1.6</v>
      </c>
      <c r="T888" s="4">
        <f t="shared" si="108"/>
        <v>51.571428571428669</v>
      </c>
      <c r="U888" s="21">
        <v>1.8</v>
      </c>
      <c r="V888" s="3">
        <f t="shared" si="109"/>
        <v>218.14285714285734</v>
      </c>
      <c r="W888" s="22">
        <v>2.0699999999999998</v>
      </c>
      <c r="X888" s="4">
        <f t="shared" si="110"/>
        <v>443.01428571428573</v>
      </c>
      <c r="Y888" s="30">
        <f t="shared" si="111"/>
        <v>0.94485553388815036</v>
      </c>
    </row>
    <row r="889" spans="1:25" x14ac:dyDescent="0.45">
      <c r="A889" s="4">
        <v>4206</v>
      </c>
      <c r="B889" s="4">
        <v>886</v>
      </c>
      <c r="C889" s="3">
        <v>2</v>
      </c>
      <c r="D889" s="4" t="s">
        <v>61</v>
      </c>
      <c r="E889" s="19" t="s">
        <v>973</v>
      </c>
      <c r="F889" s="3">
        <v>32758</v>
      </c>
      <c r="G889" s="4">
        <v>880</v>
      </c>
      <c r="H889" s="4">
        <v>648</v>
      </c>
      <c r="I889" s="4">
        <v>584</v>
      </c>
      <c r="J889" s="4">
        <v>542</v>
      </c>
      <c r="K889" s="4">
        <v>631</v>
      </c>
      <c r="L889" s="4">
        <v>833</v>
      </c>
      <c r="M889" s="4">
        <v>993</v>
      </c>
      <c r="N889" s="4">
        <v>1013</v>
      </c>
      <c r="O889" s="4">
        <f t="shared" si="104"/>
        <v>5244</v>
      </c>
      <c r="P889" s="20">
        <f t="shared" si="105"/>
        <v>0.16781083142639205</v>
      </c>
      <c r="Q889" s="21">
        <f t="shared" si="106"/>
        <v>1.1746758199847445</v>
      </c>
      <c r="R889" s="3">
        <f t="shared" si="107"/>
        <v>176</v>
      </c>
      <c r="S889" s="22">
        <v>1.6</v>
      </c>
      <c r="T889" s="4">
        <f t="shared" si="108"/>
        <v>318.6285714285716</v>
      </c>
      <c r="U889" s="21">
        <v>1.8</v>
      </c>
      <c r="V889" s="3">
        <f t="shared" si="109"/>
        <v>468.45714285714303</v>
      </c>
      <c r="W889" s="22">
        <v>2.0699999999999998</v>
      </c>
      <c r="X889" s="4">
        <f t="shared" si="110"/>
        <v>670.72571428571428</v>
      </c>
      <c r="Y889" s="30">
        <f t="shared" si="111"/>
        <v>0.94504232517095743</v>
      </c>
    </row>
    <row r="890" spans="1:25" x14ac:dyDescent="0.45">
      <c r="A890" s="4">
        <v>31204</v>
      </c>
      <c r="B890" s="4">
        <v>887</v>
      </c>
      <c r="C890" s="3">
        <v>2</v>
      </c>
      <c r="D890" s="4" t="s">
        <v>287</v>
      </c>
      <c r="E890" s="19" t="s">
        <v>974</v>
      </c>
      <c r="F890" s="3">
        <v>32740</v>
      </c>
      <c r="G890" s="4">
        <v>1164</v>
      </c>
      <c r="H890" s="4">
        <v>628</v>
      </c>
      <c r="I890" s="4">
        <v>629</v>
      </c>
      <c r="J890" s="4">
        <v>676</v>
      </c>
      <c r="K890" s="4">
        <v>693</v>
      </c>
      <c r="L890" s="4">
        <v>867</v>
      </c>
      <c r="M890" s="4">
        <v>986</v>
      </c>
      <c r="N890" s="4">
        <v>1196</v>
      </c>
      <c r="O890" s="4">
        <f t="shared" si="104"/>
        <v>5675</v>
      </c>
      <c r="P890" s="20">
        <f t="shared" si="105"/>
        <v>0.20511013215859031</v>
      </c>
      <c r="Q890" s="21">
        <f t="shared" si="106"/>
        <v>1.4357709251101323</v>
      </c>
      <c r="R890" s="3">
        <f t="shared" si="107"/>
        <v>232.8</v>
      </c>
      <c r="S890" s="22">
        <v>1.6</v>
      </c>
      <c r="T890" s="4">
        <f t="shared" si="108"/>
        <v>133.14285714285734</v>
      </c>
      <c r="U890" s="21">
        <v>1.8</v>
      </c>
      <c r="V890" s="3">
        <f t="shared" si="109"/>
        <v>295.28571428571445</v>
      </c>
      <c r="W890" s="22">
        <v>2.0699999999999998</v>
      </c>
      <c r="X890" s="4">
        <f t="shared" si="110"/>
        <v>514.17857142857133</v>
      </c>
      <c r="Y890" s="30">
        <f t="shared" si="111"/>
        <v>0.94518551943487705</v>
      </c>
    </row>
    <row r="891" spans="1:25" x14ac:dyDescent="0.45">
      <c r="A891" s="4">
        <v>21221</v>
      </c>
      <c r="B891" s="4">
        <v>888</v>
      </c>
      <c r="C891" s="3">
        <v>2</v>
      </c>
      <c r="D891" s="4" t="s">
        <v>121</v>
      </c>
      <c r="E891" s="19" t="s">
        <v>975</v>
      </c>
      <c r="F891" s="3">
        <v>32735</v>
      </c>
      <c r="G891" s="4">
        <v>784</v>
      </c>
      <c r="H891" s="4">
        <v>765</v>
      </c>
      <c r="I891" s="4">
        <v>692</v>
      </c>
      <c r="J891" s="4">
        <v>578</v>
      </c>
      <c r="K891" s="4">
        <v>615</v>
      </c>
      <c r="L891" s="4">
        <v>753</v>
      </c>
      <c r="M891" s="4">
        <v>912</v>
      </c>
      <c r="N891" s="4">
        <v>1137</v>
      </c>
      <c r="O891" s="4">
        <f t="shared" si="104"/>
        <v>5452</v>
      </c>
      <c r="P891" s="20">
        <f t="shared" si="105"/>
        <v>0.1438004402054292</v>
      </c>
      <c r="Q891" s="21">
        <f t="shared" si="106"/>
        <v>1.0066030814380045</v>
      </c>
      <c r="R891" s="3">
        <f t="shared" si="107"/>
        <v>156.80000000000001</v>
      </c>
      <c r="S891" s="22">
        <v>1.6</v>
      </c>
      <c r="T891" s="4">
        <f t="shared" si="108"/>
        <v>462.17142857142858</v>
      </c>
      <c r="U891" s="21">
        <v>1.8</v>
      </c>
      <c r="V891" s="3">
        <f t="shared" si="109"/>
        <v>617.94285714285729</v>
      </c>
      <c r="W891" s="22">
        <v>2.0699999999999998</v>
      </c>
      <c r="X891" s="4">
        <f t="shared" si="110"/>
        <v>828.23428571428576</v>
      </c>
      <c r="Y891" s="30">
        <f t="shared" si="111"/>
        <v>0.94541617548607404</v>
      </c>
    </row>
    <row r="892" spans="1:25" x14ac:dyDescent="0.45">
      <c r="A892" s="4">
        <v>39210</v>
      </c>
      <c r="B892" s="4">
        <v>889</v>
      </c>
      <c r="C892" s="3">
        <v>2</v>
      </c>
      <c r="D892" s="4" t="s">
        <v>153</v>
      </c>
      <c r="E892" s="19" t="s">
        <v>976</v>
      </c>
      <c r="F892" s="3">
        <v>32694</v>
      </c>
      <c r="G892" s="4">
        <v>1123</v>
      </c>
      <c r="H892" s="4">
        <v>600</v>
      </c>
      <c r="I892" s="4">
        <v>389</v>
      </c>
      <c r="J892" s="4">
        <v>557</v>
      </c>
      <c r="K892" s="4">
        <v>709</v>
      </c>
      <c r="L892" s="4">
        <v>874</v>
      </c>
      <c r="M892" s="4">
        <v>970</v>
      </c>
      <c r="N892" s="4">
        <v>1172</v>
      </c>
      <c r="O892" s="4">
        <f t="shared" si="104"/>
        <v>5271</v>
      </c>
      <c r="P892" s="20">
        <f t="shared" si="105"/>
        <v>0.21305255169797002</v>
      </c>
      <c r="Q892" s="21">
        <f t="shared" si="106"/>
        <v>1.4913678618857902</v>
      </c>
      <c r="R892" s="3">
        <f t="shared" si="107"/>
        <v>224.6</v>
      </c>
      <c r="S892" s="22">
        <v>1.6</v>
      </c>
      <c r="T892" s="4">
        <f t="shared" si="108"/>
        <v>81.800000000000182</v>
      </c>
      <c r="U892" s="21">
        <v>1.8</v>
      </c>
      <c r="V892" s="3">
        <f t="shared" si="109"/>
        <v>232.40000000000009</v>
      </c>
      <c r="W892" s="22">
        <v>2.0699999999999998</v>
      </c>
      <c r="X892" s="4">
        <f t="shared" si="110"/>
        <v>435.71000000000004</v>
      </c>
      <c r="Y892" s="30">
        <f t="shared" si="111"/>
        <v>0.94553751693474442</v>
      </c>
    </row>
    <row r="893" spans="1:25" x14ac:dyDescent="0.45">
      <c r="A893" s="4">
        <v>35211</v>
      </c>
      <c r="B893" s="4">
        <v>890</v>
      </c>
      <c r="C893" s="3">
        <v>2</v>
      </c>
      <c r="D893" s="4" t="s">
        <v>198</v>
      </c>
      <c r="E893" s="19" t="s">
        <v>977</v>
      </c>
      <c r="F893" s="3">
        <v>32519</v>
      </c>
      <c r="G893" s="4">
        <v>792</v>
      </c>
      <c r="H893" s="4">
        <v>496</v>
      </c>
      <c r="I893" s="4">
        <v>439</v>
      </c>
      <c r="J893" s="4">
        <v>447</v>
      </c>
      <c r="K893" s="4">
        <v>535</v>
      </c>
      <c r="L893" s="4">
        <v>725</v>
      </c>
      <c r="M893" s="4">
        <v>820</v>
      </c>
      <c r="N893" s="4">
        <v>989</v>
      </c>
      <c r="O893" s="4">
        <f t="shared" si="104"/>
        <v>4451</v>
      </c>
      <c r="P893" s="20">
        <f t="shared" si="105"/>
        <v>0.17793754212536508</v>
      </c>
      <c r="Q893" s="21">
        <f t="shared" si="106"/>
        <v>1.2455627948775556</v>
      </c>
      <c r="R893" s="3">
        <f t="shared" si="107"/>
        <v>158.4</v>
      </c>
      <c r="S893" s="22">
        <v>1.6</v>
      </c>
      <c r="T893" s="4">
        <f t="shared" si="108"/>
        <v>225.37142857142862</v>
      </c>
      <c r="U893" s="21">
        <v>1.8</v>
      </c>
      <c r="V893" s="3">
        <f t="shared" si="109"/>
        <v>352.5428571428572</v>
      </c>
      <c r="W893" s="22">
        <v>2.0699999999999998</v>
      </c>
      <c r="X893" s="4">
        <f t="shared" si="110"/>
        <v>524.22428571428577</v>
      </c>
      <c r="Y893" s="30">
        <f t="shared" si="111"/>
        <v>0.94568350884279506</v>
      </c>
    </row>
    <row r="894" spans="1:25" x14ac:dyDescent="0.45">
      <c r="A894" s="4">
        <v>43443</v>
      </c>
      <c r="B894" s="4">
        <v>891</v>
      </c>
      <c r="C894" s="3">
        <v>3</v>
      </c>
      <c r="D894" s="4" t="s">
        <v>75</v>
      </c>
      <c r="E894" s="19" t="s">
        <v>978</v>
      </c>
      <c r="F894" s="3">
        <v>32510</v>
      </c>
      <c r="G894" s="4">
        <v>1485</v>
      </c>
      <c r="H894" s="4">
        <v>765</v>
      </c>
      <c r="I894" s="4">
        <v>589</v>
      </c>
      <c r="J894" s="4">
        <v>638</v>
      </c>
      <c r="K894" s="4">
        <v>844</v>
      </c>
      <c r="L894" s="4">
        <v>1008</v>
      </c>
      <c r="M894" s="4">
        <v>1063</v>
      </c>
      <c r="N894" s="4">
        <v>1063</v>
      </c>
      <c r="O894" s="4">
        <f t="shared" si="104"/>
        <v>5970</v>
      </c>
      <c r="P894" s="20">
        <f t="shared" si="105"/>
        <v>0.24874371859296482</v>
      </c>
      <c r="Q894" s="21">
        <f t="shared" si="106"/>
        <v>1.7412060301507537</v>
      </c>
      <c r="R894" s="3">
        <f t="shared" si="107"/>
        <v>297</v>
      </c>
      <c r="S894" s="22">
        <v>1.6</v>
      </c>
      <c r="T894" s="4">
        <f t="shared" si="108"/>
        <v>-120.42857142857133</v>
      </c>
      <c r="U894" s="21">
        <v>1.8</v>
      </c>
      <c r="V894" s="3">
        <f t="shared" si="109"/>
        <v>50.142857142857338</v>
      </c>
      <c r="W894" s="22">
        <v>2.0699999999999998</v>
      </c>
      <c r="X894" s="4">
        <f t="shared" si="110"/>
        <v>280.4142857142856</v>
      </c>
      <c r="Y894" s="30">
        <f t="shared" si="111"/>
        <v>0.94576160178456004</v>
      </c>
    </row>
    <row r="895" spans="1:25" x14ac:dyDescent="0.45">
      <c r="A895" s="4">
        <v>23424</v>
      </c>
      <c r="B895" s="4">
        <v>892</v>
      </c>
      <c r="C895" s="3">
        <v>3</v>
      </c>
      <c r="D895" s="4" t="s">
        <v>46</v>
      </c>
      <c r="E895" s="19" t="s">
        <v>979</v>
      </c>
      <c r="F895" s="3">
        <v>32399</v>
      </c>
      <c r="G895" s="4">
        <v>1477</v>
      </c>
      <c r="H895" s="4">
        <v>834</v>
      </c>
      <c r="I895" s="4">
        <v>842</v>
      </c>
      <c r="J895" s="4">
        <v>866</v>
      </c>
      <c r="K895" s="4">
        <v>892</v>
      </c>
      <c r="L895" s="4">
        <v>1013</v>
      </c>
      <c r="M895" s="4">
        <v>1227</v>
      </c>
      <c r="N895" s="4">
        <v>1436</v>
      </c>
      <c r="O895" s="4">
        <f t="shared" si="104"/>
        <v>7110</v>
      </c>
      <c r="P895" s="20">
        <f t="shared" si="105"/>
        <v>0.20773558368495076</v>
      </c>
      <c r="Q895" s="21">
        <f t="shared" si="106"/>
        <v>1.4541490857946553</v>
      </c>
      <c r="R895" s="3">
        <f t="shared" si="107"/>
        <v>295.39999999999998</v>
      </c>
      <c r="S895" s="22">
        <v>1.6</v>
      </c>
      <c r="T895" s="4">
        <f t="shared" si="108"/>
        <v>148.14285714285734</v>
      </c>
      <c r="U895" s="21">
        <v>1.8</v>
      </c>
      <c r="V895" s="3">
        <f t="shared" si="109"/>
        <v>351.28571428571445</v>
      </c>
      <c r="W895" s="22">
        <v>2.0699999999999998</v>
      </c>
      <c r="X895" s="4">
        <f t="shared" si="110"/>
        <v>625.52857142857147</v>
      </c>
      <c r="Y895" s="30">
        <f t="shared" si="111"/>
        <v>0.9459358060558456</v>
      </c>
    </row>
    <row r="896" spans="1:25" x14ac:dyDescent="0.45">
      <c r="A896" s="4">
        <v>11408</v>
      </c>
      <c r="B896" s="4">
        <v>893</v>
      </c>
      <c r="C896" s="3">
        <v>3</v>
      </c>
      <c r="D896" s="4" t="s">
        <v>57</v>
      </c>
      <c r="E896" s="19" t="s">
        <v>980</v>
      </c>
      <c r="F896" s="3">
        <v>32374</v>
      </c>
      <c r="G896" s="4">
        <v>951</v>
      </c>
      <c r="H896" s="4">
        <v>655</v>
      </c>
      <c r="I896" s="4">
        <v>683</v>
      </c>
      <c r="J896" s="4">
        <v>665</v>
      </c>
      <c r="K896" s="4">
        <v>691</v>
      </c>
      <c r="L896" s="4">
        <v>743</v>
      </c>
      <c r="M896" s="4">
        <v>851</v>
      </c>
      <c r="N896" s="4">
        <v>1123</v>
      </c>
      <c r="O896" s="4">
        <f t="shared" si="104"/>
        <v>5411</v>
      </c>
      <c r="P896" s="20">
        <f t="shared" si="105"/>
        <v>0.17575309554610977</v>
      </c>
      <c r="Q896" s="21">
        <f t="shared" si="106"/>
        <v>1.2302716688227684</v>
      </c>
      <c r="R896" s="3">
        <f t="shared" si="107"/>
        <v>190.2</v>
      </c>
      <c r="S896" s="22">
        <v>1.6</v>
      </c>
      <c r="T896" s="4">
        <f t="shared" si="108"/>
        <v>285.80000000000018</v>
      </c>
      <c r="U896" s="21">
        <v>1.8</v>
      </c>
      <c r="V896" s="3">
        <f t="shared" si="109"/>
        <v>440.40000000000009</v>
      </c>
      <c r="W896" s="22">
        <v>2.0699999999999998</v>
      </c>
      <c r="X896" s="4">
        <f t="shared" si="110"/>
        <v>649.1099999999999</v>
      </c>
      <c r="Y896" s="30">
        <f t="shared" si="111"/>
        <v>0.94611657755006517</v>
      </c>
    </row>
    <row r="897" spans="1:25" x14ac:dyDescent="0.45">
      <c r="A897" s="4">
        <v>16206</v>
      </c>
      <c r="B897" s="4">
        <v>894</v>
      </c>
      <c r="C897" s="3">
        <v>2</v>
      </c>
      <c r="D897" s="4" t="s">
        <v>117</v>
      </c>
      <c r="E897" s="19" t="s">
        <v>981</v>
      </c>
      <c r="F897" s="3">
        <v>32349</v>
      </c>
      <c r="G897" s="4">
        <v>1245</v>
      </c>
      <c r="H897" s="4">
        <v>730</v>
      </c>
      <c r="I897" s="4">
        <v>607</v>
      </c>
      <c r="J897" s="4">
        <v>690</v>
      </c>
      <c r="K897" s="4">
        <v>739</v>
      </c>
      <c r="L897" s="4">
        <v>857</v>
      </c>
      <c r="M897" s="4">
        <v>1057</v>
      </c>
      <c r="N897" s="4">
        <v>1293</v>
      </c>
      <c r="O897" s="4">
        <f t="shared" si="104"/>
        <v>5973</v>
      </c>
      <c r="P897" s="20">
        <f t="shared" si="105"/>
        <v>0.20843797086891008</v>
      </c>
      <c r="Q897" s="21">
        <f t="shared" si="106"/>
        <v>1.4590657960823705</v>
      </c>
      <c r="R897" s="3">
        <f t="shared" si="107"/>
        <v>249</v>
      </c>
      <c r="S897" s="22">
        <v>1.6</v>
      </c>
      <c r="T897" s="4">
        <f t="shared" si="108"/>
        <v>120.25714285714298</v>
      </c>
      <c r="U897" s="21">
        <v>1.8</v>
      </c>
      <c r="V897" s="3">
        <f t="shared" si="109"/>
        <v>290.91428571428582</v>
      </c>
      <c r="W897" s="22">
        <v>2.0699999999999998</v>
      </c>
      <c r="X897" s="4">
        <f t="shared" si="110"/>
        <v>521.30142857142846</v>
      </c>
      <c r="Y897" s="30">
        <f t="shared" si="111"/>
        <v>0.94626175546780122</v>
      </c>
    </row>
    <row r="898" spans="1:25" x14ac:dyDescent="0.45">
      <c r="A898" s="4">
        <v>33211</v>
      </c>
      <c r="B898" s="4">
        <v>895</v>
      </c>
      <c r="C898" s="3">
        <v>2</v>
      </c>
      <c r="D898" s="4" t="s">
        <v>78</v>
      </c>
      <c r="E898" s="19" t="s">
        <v>982</v>
      </c>
      <c r="F898" s="3">
        <v>32320</v>
      </c>
      <c r="G898" s="4">
        <v>835</v>
      </c>
      <c r="H898" s="4">
        <v>616</v>
      </c>
      <c r="I898" s="4">
        <v>551</v>
      </c>
      <c r="J898" s="4">
        <v>543</v>
      </c>
      <c r="K898" s="4">
        <v>606</v>
      </c>
      <c r="L898" s="4">
        <v>681</v>
      </c>
      <c r="M898" s="4">
        <v>812</v>
      </c>
      <c r="N898" s="4">
        <v>1010</v>
      </c>
      <c r="O898" s="4">
        <f t="shared" si="104"/>
        <v>4819</v>
      </c>
      <c r="P898" s="20">
        <f t="shared" si="105"/>
        <v>0.17327246316663208</v>
      </c>
      <c r="Q898" s="21">
        <f t="shared" si="106"/>
        <v>1.2129072421664246</v>
      </c>
      <c r="R898" s="3">
        <f t="shared" si="107"/>
        <v>167</v>
      </c>
      <c r="S898" s="22">
        <v>1.6</v>
      </c>
      <c r="T898" s="4">
        <f t="shared" si="108"/>
        <v>266.48571428571449</v>
      </c>
      <c r="U898" s="21">
        <v>1.8</v>
      </c>
      <c r="V898" s="3">
        <f t="shared" si="109"/>
        <v>404.17142857142881</v>
      </c>
      <c r="W898" s="22">
        <v>2.0699999999999998</v>
      </c>
      <c r="X898" s="4">
        <f t="shared" si="110"/>
        <v>590.04714285714272</v>
      </c>
      <c r="Y898" s="30">
        <f t="shared" si="111"/>
        <v>0.94642607846956406</v>
      </c>
    </row>
    <row r="899" spans="1:25" x14ac:dyDescent="0.45">
      <c r="A899" s="4">
        <v>39211</v>
      </c>
      <c r="B899" s="4">
        <v>896</v>
      </c>
      <c r="C899" s="3">
        <v>2</v>
      </c>
      <c r="D899" s="4" t="s">
        <v>153</v>
      </c>
      <c r="E899" s="19" t="s">
        <v>983</v>
      </c>
      <c r="F899" s="3">
        <v>32207</v>
      </c>
      <c r="G899" s="4">
        <v>1144</v>
      </c>
      <c r="H899" s="4">
        <v>737</v>
      </c>
      <c r="I899" s="4">
        <v>588</v>
      </c>
      <c r="J899" s="4">
        <v>584</v>
      </c>
      <c r="K899" s="4">
        <v>737</v>
      </c>
      <c r="L899" s="4">
        <v>830</v>
      </c>
      <c r="M899" s="4">
        <v>1089</v>
      </c>
      <c r="N899" s="4">
        <v>1168</v>
      </c>
      <c r="O899" s="4">
        <f t="shared" si="104"/>
        <v>5733</v>
      </c>
      <c r="P899" s="20">
        <f t="shared" si="105"/>
        <v>0.19954648526077098</v>
      </c>
      <c r="Q899" s="21">
        <f t="shared" si="106"/>
        <v>1.396825396825397</v>
      </c>
      <c r="R899" s="3">
        <f t="shared" si="107"/>
        <v>228.8</v>
      </c>
      <c r="S899" s="22">
        <v>1.6</v>
      </c>
      <c r="T899" s="4">
        <f t="shared" si="108"/>
        <v>166.40000000000009</v>
      </c>
      <c r="U899" s="21">
        <v>1.8</v>
      </c>
      <c r="V899" s="3">
        <f t="shared" si="109"/>
        <v>330.20000000000027</v>
      </c>
      <c r="W899" s="22">
        <v>2.0699999999999998</v>
      </c>
      <c r="X899" s="4">
        <f t="shared" si="110"/>
        <v>551.32999999999993</v>
      </c>
      <c r="Y899" s="30">
        <f t="shared" si="111"/>
        <v>0.94657961908349408</v>
      </c>
    </row>
    <row r="900" spans="1:25" x14ac:dyDescent="0.45">
      <c r="A900" s="4">
        <v>20210</v>
      </c>
      <c r="B900" s="4">
        <v>897</v>
      </c>
      <c r="C900" s="3">
        <v>2</v>
      </c>
      <c r="D900" s="4" t="s">
        <v>133</v>
      </c>
      <c r="E900" s="19" t="s">
        <v>984</v>
      </c>
      <c r="F900" s="3">
        <v>32202</v>
      </c>
      <c r="G900" s="4">
        <v>1122</v>
      </c>
      <c r="H900" s="4">
        <v>785</v>
      </c>
      <c r="I900" s="4">
        <v>784</v>
      </c>
      <c r="J900" s="4">
        <v>629</v>
      </c>
      <c r="K900" s="4">
        <v>710</v>
      </c>
      <c r="L900" s="4">
        <v>813</v>
      </c>
      <c r="M900" s="4">
        <v>986</v>
      </c>
      <c r="N900" s="4">
        <v>1189</v>
      </c>
      <c r="O900" s="4">
        <f t="shared" si="104"/>
        <v>5896</v>
      </c>
      <c r="P900" s="20">
        <f t="shared" si="105"/>
        <v>0.19029850746268656</v>
      </c>
      <c r="Q900" s="21">
        <f t="shared" si="106"/>
        <v>1.3320895522388059</v>
      </c>
      <c r="R900" s="3">
        <f t="shared" si="107"/>
        <v>224.4</v>
      </c>
      <c r="S900" s="22">
        <v>1.6</v>
      </c>
      <c r="T900" s="4">
        <f t="shared" si="108"/>
        <v>225.65714285714307</v>
      </c>
      <c r="U900" s="21">
        <v>1.8</v>
      </c>
      <c r="V900" s="3">
        <f t="shared" si="109"/>
        <v>394.11428571428587</v>
      </c>
      <c r="W900" s="22">
        <v>2.0699999999999998</v>
      </c>
      <c r="X900" s="4">
        <f t="shared" si="110"/>
        <v>621.53142857142848</v>
      </c>
      <c r="Y900" s="30">
        <f t="shared" si="111"/>
        <v>0.94675271018522922</v>
      </c>
    </row>
    <row r="901" spans="1:25" x14ac:dyDescent="0.45">
      <c r="A901" s="4">
        <v>8233</v>
      </c>
      <c r="B901" s="4">
        <v>898</v>
      </c>
      <c r="C901" s="3">
        <v>2</v>
      </c>
      <c r="D901" s="4" t="s">
        <v>184</v>
      </c>
      <c r="E901" s="19" t="s">
        <v>985</v>
      </c>
      <c r="F901" s="3">
        <v>32185</v>
      </c>
      <c r="G901" s="4">
        <v>855</v>
      </c>
      <c r="H901" s="4">
        <v>675</v>
      </c>
      <c r="I901" s="4">
        <v>531</v>
      </c>
      <c r="J901" s="4">
        <v>521</v>
      </c>
      <c r="K901" s="4">
        <v>659</v>
      </c>
      <c r="L901" s="4">
        <v>861</v>
      </c>
      <c r="M901" s="4">
        <v>847</v>
      </c>
      <c r="N901" s="4">
        <v>928</v>
      </c>
      <c r="O901" s="4">
        <f t="shared" ref="O901:O964" si="112">SUM(H901:N901)</f>
        <v>5022</v>
      </c>
      <c r="P901" s="20">
        <f t="shared" ref="P901:P964" si="113">+G901/O901</f>
        <v>0.17025089605734767</v>
      </c>
      <c r="Q901" s="21">
        <f t="shared" ref="Q901:Q964" si="114">+P901*7</f>
        <v>1.1917562724014337</v>
      </c>
      <c r="R901" s="3">
        <f t="shared" ref="R901:R964" si="115">+G901/5</f>
        <v>171</v>
      </c>
      <c r="S901" s="22">
        <v>1.6</v>
      </c>
      <c r="T901" s="4">
        <f t="shared" si="108"/>
        <v>292.88571428571436</v>
      </c>
      <c r="U901" s="21">
        <v>1.8</v>
      </c>
      <c r="V901" s="3">
        <f t="shared" si="109"/>
        <v>436.37142857142862</v>
      </c>
      <c r="W901" s="22">
        <v>2.0699999999999998</v>
      </c>
      <c r="X901" s="4">
        <f t="shared" si="110"/>
        <v>630.07714285714292</v>
      </c>
      <c r="Y901" s="30">
        <f t="shared" si="111"/>
        <v>0.94692818119413047</v>
      </c>
    </row>
    <row r="902" spans="1:25" x14ac:dyDescent="0.45">
      <c r="A902" s="4">
        <v>3321</v>
      </c>
      <c r="B902" s="4">
        <v>899</v>
      </c>
      <c r="C902" s="3">
        <v>3</v>
      </c>
      <c r="D902" s="4" t="s">
        <v>170</v>
      </c>
      <c r="E902" s="19" t="s">
        <v>986</v>
      </c>
      <c r="F902" s="3">
        <v>32147</v>
      </c>
      <c r="G902" s="4">
        <v>1133</v>
      </c>
      <c r="H902" s="4">
        <v>729</v>
      </c>
      <c r="I902" s="4">
        <v>511</v>
      </c>
      <c r="J902" s="4">
        <v>625</v>
      </c>
      <c r="K902" s="4">
        <v>757</v>
      </c>
      <c r="L902" s="4">
        <v>885</v>
      </c>
      <c r="M902" s="4">
        <v>1062</v>
      </c>
      <c r="N902" s="4">
        <v>1116</v>
      </c>
      <c r="O902" s="4">
        <f t="shared" si="112"/>
        <v>5685</v>
      </c>
      <c r="P902" s="20">
        <f t="shared" si="113"/>
        <v>0.19929639401934918</v>
      </c>
      <c r="Q902" s="21">
        <f t="shared" si="114"/>
        <v>1.3950747581354443</v>
      </c>
      <c r="R902" s="3">
        <f t="shared" si="115"/>
        <v>226.6</v>
      </c>
      <c r="S902" s="22">
        <v>1.6</v>
      </c>
      <c r="T902" s="4">
        <f t="shared" ref="T902:T965" si="116">(S902/7*$O902)-G902</f>
        <v>166.42857142857156</v>
      </c>
      <c r="U902" s="21">
        <v>1.8</v>
      </c>
      <c r="V902" s="3">
        <f t="shared" ref="V902:V965" si="117">(U902/7*$O902)-G902</f>
        <v>328.85714285714312</v>
      </c>
      <c r="W902" s="22">
        <v>2.0699999999999998</v>
      </c>
      <c r="X902" s="4">
        <f t="shared" ref="X902:X965" si="118">(W902/7*$O902)-G902</f>
        <v>548.13571428571436</v>
      </c>
      <c r="Y902" s="30">
        <f t="shared" ref="Y902:Y965" si="119">Y901+X902/$X$1908</f>
        <v>0.94708083222724748</v>
      </c>
    </row>
    <row r="903" spans="1:25" x14ac:dyDescent="0.45">
      <c r="A903" s="4">
        <v>12223</v>
      </c>
      <c r="B903" s="4">
        <v>900</v>
      </c>
      <c r="C903" s="3">
        <v>2</v>
      </c>
      <c r="D903" s="4" t="s">
        <v>63</v>
      </c>
      <c r="E903" s="19" t="s">
        <v>987</v>
      </c>
      <c r="F903" s="3">
        <v>32116</v>
      </c>
      <c r="G903" s="4">
        <v>871</v>
      </c>
      <c r="H903" s="4">
        <v>696</v>
      </c>
      <c r="I903" s="4">
        <v>1003</v>
      </c>
      <c r="J903" s="4">
        <v>748</v>
      </c>
      <c r="K903" s="4">
        <v>624</v>
      </c>
      <c r="L903" s="4">
        <v>711</v>
      </c>
      <c r="M903" s="4">
        <v>869</v>
      </c>
      <c r="N903" s="4">
        <v>1003</v>
      </c>
      <c r="O903" s="4">
        <f t="shared" si="112"/>
        <v>5654</v>
      </c>
      <c r="P903" s="20">
        <f t="shared" si="113"/>
        <v>0.15405022992571632</v>
      </c>
      <c r="Q903" s="21">
        <f t="shared" si="114"/>
        <v>1.0783516094800143</v>
      </c>
      <c r="R903" s="3">
        <f t="shared" si="115"/>
        <v>174.2</v>
      </c>
      <c r="S903" s="22">
        <v>1.6</v>
      </c>
      <c r="T903" s="4">
        <f t="shared" si="116"/>
        <v>421.34285714285716</v>
      </c>
      <c r="U903" s="21">
        <v>1.8</v>
      </c>
      <c r="V903" s="3">
        <f t="shared" si="117"/>
        <v>582.88571428571436</v>
      </c>
      <c r="W903" s="22">
        <v>2.0699999999999998</v>
      </c>
      <c r="X903" s="4">
        <f t="shared" si="118"/>
        <v>800.96857142857129</v>
      </c>
      <c r="Y903" s="30">
        <f t="shared" si="119"/>
        <v>0.94730389501395551</v>
      </c>
    </row>
    <row r="904" spans="1:25" x14ac:dyDescent="0.45">
      <c r="A904" s="4">
        <v>3211</v>
      </c>
      <c r="B904" s="4">
        <v>901</v>
      </c>
      <c r="C904" s="3">
        <v>2</v>
      </c>
      <c r="D904" s="4" t="s">
        <v>170</v>
      </c>
      <c r="E904" s="19" t="s">
        <v>988</v>
      </c>
      <c r="F904" s="3">
        <v>32078</v>
      </c>
      <c r="G904" s="4">
        <v>815</v>
      </c>
      <c r="H904" s="4">
        <v>499</v>
      </c>
      <c r="I904" s="4">
        <v>480</v>
      </c>
      <c r="J904" s="4">
        <v>546</v>
      </c>
      <c r="K904" s="4">
        <v>593</v>
      </c>
      <c r="L904" s="4">
        <v>688</v>
      </c>
      <c r="M904" s="4">
        <v>831</v>
      </c>
      <c r="N904" s="4">
        <v>948</v>
      </c>
      <c r="O904" s="4">
        <f t="shared" si="112"/>
        <v>4585</v>
      </c>
      <c r="P904" s="20">
        <f t="shared" si="113"/>
        <v>0.17775354416575789</v>
      </c>
      <c r="Q904" s="21">
        <f t="shared" si="114"/>
        <v>1.2442748091603053</v>
      </c>
      <c r="R904" s="3">
        <f t="shared" si="115"/>
        <v>163</v>
      </c>
      <c r="S904" s="22">
        <v>1.6</v>
      </c>
      <c r="T904" s="4">
        <f t="shared" si="116"/>
        <v>233</v>
      </c>
      <c r="U904" s="21">
        <v>1.8</v>
      </c>
      <c r="V904" s="3">
        <f t="shared" si="117"/>
        <v>364.00000000000023</v>
      </c>
      <c r="W904" s="22">
        <v>2.0699999999999998</v>
      </c>
      <c r="X904" s="4">
        <f t="shared" si="118"/>
        <v>540.84999999999991</v>
      </c>
      <c r="Y904" s="30">
        <f t="shared" si="119"/>
        <v>0.94745451703895689</v>
      </c>
    </row>
    <row r="905" spans="1:25" x14ac:dyDescent="0.45">
      <c r="A905" s="4">
        <v>38204</v>
      </c>
      <c r="B905" s="4">
        <v>902</v>
      </c>
      <c r="C905" s="3">
        <v>2</v>
      </c>
      <c r="D905" s="4" t="s">
        <v>94</v>
      </c>
      <c r="E905" s="19" t="s">
        <v>989</v>
      </c>
      <c r="F905" s="3">
        <v>31987</v>
      </c>
      <c r="G905" s="4">
        <v>843</v>
      </c>
      <c r="H905" s="4">
        <v>529</v>
      </c>
      <c r="I905" s="4">
        <v>356</v>
      </c>
      <c r="J905" s="4">
        <v>440</v>
      </c>
      <c r="K905" s="4">
        <v>591</v>
      </c>
      <c r="L905" s="4">
        <v>670</v>
      </c>
      <c r="M905" s="4">
        <v>790</v>
      </c>
      <c r="N905" s="4">
        <v>1078</v>
      </c>
      <c r="O905" s="4">
        <f t="shared" si="112"/>
        <v>4454</v>
      </c>
      <c r="P905" s="20">
        <f t="shared" si="113"/>
        <v>0.18926807364167042</v>
      </c>
      <c r="Q905" s="21">
        <f t="shared" si="114"/>
        <v>1.3248765154916931</v>
      </c>
      <c r="R905" s="3">
        <f t="shared" si="115"/>
        <v>168.6</v>
      </c>
      <c r="S905" s="22">
        <v>1.6</v>
      </c>
      <c r="T905" s="4">
        <f t="shared" si="116"/>
        <v>175.05714285714294</v>
      </c>
      <c r="U905" s="21">
        <v>1.8</v>
      </c>
      <c r="V905" s="3">
        <f t="shared" si="117"/>
        <v>302.31428571428592</v>
      </c>
      <c r="W905" s="22">
        <v>2.0699999999999998</v>
      </c>
      <c r="X905" s="4">
        <f t="shared" si="118"/>
        <v>474.11142857142863</v>
      </c>
      <c r="Y905" s="30">
        <f t="shared" si="119"/>
        <v>0.94758655295177507</v>
      </c>
    </row>
    <row r="906" spans="1:25" x14ac:dyDescent="0.45">
      <c r="A906" s="4">
        <v>2204</v>
      </c>
      <c r="B906" s="4">
        <v>903</v>
      </c>
      <c r="C906" s="3">
        <v>2</v>
      </c>
      <c r="D906" s="4" t="s">
        <v>179</v>
      </c>
      <c r="E906" s="19" t="s">
        <v>990</v>
      </c>
      <c r="F906" s="3">
        <v>31946</v>
      </c>
      <c r="G906" s="4">
        <v>948</v>
      </c>
      <c r="H906" s="4">
        <v>701</v>
      </c>
      <c r="I906" s="4">
        <v>579</v>
      </c>
      <c r="J906" s="4">
        <v>566</v>
      </c>
      <c r="K906" s="4">
        <v>681</v>
      </c>
      <c r="L906" s="4">
        <v>872</v>
      </c>
      <c r="M906" s="4">
        <v>1056</v>
      </c>
      <c r="N906" s="4">
        <v>1051</v>
      </c>
      <c r="O906" s="4">
        <f t="shared" si="112"/>
        <v>5506</v>
      </c>
      <c r="P906" s="20">
        <f t="shared" si="113"/>
        <v>0.17217580820922629</v>
      </c>
      <c r="Q906" s="21">
        <f t="shared" si="114"/>
        <v>1.2052306574645839</v>
      </c>
      <c r="R906" s="3">
        <f t="shared" si="115"/>
        <v>189.6</v>
      </c>
      <c r="S906" s="22">
        <v>1.6</v>
      </c>
      <c r="T906" s="4">
        <f t="shared" si="116"/>
        <v>310.51428571428573</v>
      </c>
      <c r="U906" s="21">
        <v>1.8</v>
      </c>
      <c r="V906" s="3">
        <f t="shared" si="117"/>
        <v>467.82857142857165</v>
      </c>
      <c r="W906" s="22">
        <v>2.0699999999999998</v>
      </c>
      <c r="X906" s="4">
        <f t="shared" si="118"/>
        <v>680.20285714285706</v>
      </c>
      <c r="Y906" s="30">
        <f t="shared" si="119"/>
        <v>0.94777598353651138</v>
      </c>
    </row>
    <row r="907" spans="1:25" x14ac:dyDescent="0.45">
      <c r="A907" s="4">
        <v>26203</v>
      </c>
      <c r="B907" s="4">
        <v>904</v>
      </c>
      <c r="C907" s="3">
        <v>2</v>
      </c>
      <c r="D907" s="4" t="s">
        <v>55</v>
      </c>
      <c r="E907" s="19" t="s">
        <v>991</v>
      </c>
      <c r="F907" s="3">
        <v>31846</v>
      </c>
      <c r="G907" s="4">
        <v>1019</v>
      </c>
      <c r="H907" s="4">
        <v>573</v>
      </c>
      <c r="I907" s="4">
        <v>508</v>
      </c>
      <c r="J907" s="4">
        <v>524</v>
      </c>
      <c r="K907" s="4">
        <v>646</v>
      </c>
      <c r="L907" s="4">
        <v>690</v>
      </c>
      <c r="M907" s="4">
        <v>877</v>
      </c>
      <c r="N907" s="4">
        <v>1134</v>
      </c>
      <c r="O907" s="4">
        <f t="shared" si="112"/>
        <v>4952</v>
      </c>
      <c r="P907" s="20">
        <f t="shared" si="113"/>
        <v>0.20577544426494346</v>
      </c>
      <c r="Q907" s="21">
        <f t="shared" si="114"/>
        <v>1.4404281098546041</v>
      </c>
      <c r="R907" s="3">
        <f t="shared" si="115"/>
        <v>203.8</v>
      </c>
      <c r="S907" s="22">
        <v>1.6</v>
      </c>
      <c r="T907" s="4">
        <f t="shared" si="116"/>
        <v>112.88571428571436</v>
      </c>
      <c r="U907" s="21">
        <v>1.8</v>
      </c>
      <c r="V907" s="3">
        <f t="shared" si="117"/>
        <v>254.37142857142862</v>
      </c>
      <c r="W907" s="22">
        <v>2.0699999999999998</v>
      </c>
      <c r="X907" s="4">
        <f t="shared" si="118"/>
        <v>445.37714285714287</v>
      </c>
      <c r="Y907" s="30">
        <f t="shared" si="119"/>
        <v>0.9479000172004598</v>
      </c>
    </row>
    <row r="908" spans="1:25" x14ac:dyDescent="0.45">
      <c r="A908" s="4">
        <v>13303</v>
      </c>
      <c r="B908" s="4">
        <v>905</v>
      </c>
      <c r="C908" s="3">
        <v>3</v>
      </c>
      <c r="D908" s="4" t="s">
        <v>65</v>
      </c>
      <c r="E908" s="19" t="s">
        <v>992</v>
      </c>
      <c r="F908" s="3">
        <v>31765</v>
      </c>
      <c r="G908" s="4">
        <v>906</v>
      </c>
      <c r="H908" s="4">
        <v>771</v>
      </c>
      <c r="I908" s="4">
        <v>757</v>
      </c>
      <c r="J908" s="4">
        <v>619</v>
      </c>
      <c r="K908" s="4">
        <v>727</v>
      </c>
      <c r="L908" s="4">
        <v>766</v>
      </c>
      <c r="M908" s="4">
        <v>916</v>
      </c>
      <c r="N908" s="4">
        <v>1258</v>
      </c>
      <c r="O908" s="4">
        <f t="shared" si="112"/>
        <v>5814</v>
      </c>
      <c r="P908" s="20">
        <f t="shared" si="113"/>
        <v>0.15583075335397317</v>
      </c>
      <c r="Q908" s="21">
        <f t="shared" si="114"/>
        <v>1.0908152734778123</v>
      </c>
      <c r="R908" s="3">
        <f t="shared" si="115"/>
        <v>181.2</v>
      </c>
      <c r="S908" s="22">
        <v>1.6</v>
      </c>
      <c r="T908" s="4">
        <f t="shared" si="116"/>
        <v>422.91428571428582</v>
      </c>
      <c r="U908" s="21">
        <v>1.8</v>
      </c>
      <c r="V908" s="3">
        <f t="shared" si="117"/>
        <v>589.02857142857169</v>
      </c>
      <c r="W908" s="22">
        <v>2.0699999999999998</v>
      </c>
      <c r="X908" s="4">
        <f t="shared" si="118"/>
        <v>813.28285714285721</v>
      </c>
      <c r="Y908" s="30">
        <f t="shared" si="119"/>
        <v>0.94812650940872789</v>
      </c>
    </row>
    <row r="909" spans="1:25" x14ac:dyDescent="0.45">
      <c r="A909" s="4">
        <v>5211</v>
      </c>
      <c r="B909" s="4">
        <v>906</v>
      </c>
      <c r="C909" s="3">
        <v>2</v>
      </c>
      <c r="D909" s="4" t="s">
        <v>162</v>
      </c>
      <c r="E909" s="19" t="s">
        <v>993</v>
      </c>
      <c r="F909" s="3">
        <v>31720</v>
      </c>
      <c r="G909" s="4">
        <v>926</v>
      </c>
      <c r="H909" s="4">
        <v>664</v>
      </c>
      <c r="I909" s="4">
        <v>498</v>
      </c>
      <c r="J909" s="4">
        <v>553</v>
      </c>
      <c r="K909" s="4">
        <v>661</v>
      </c>
      <c r="L909" s="4">
        <v>810</v>
      </c>
      <c r="M909" s="4">
        <v>1000</v>
      </c>
      <c r="N909" s="4">
        <v>1117</v>
      </c>
      <c r="O909" s="4">
        <f t="shared" si="112"/>
        <v>5303</v>
      </c>
      <c r="P909" s="20">
        <f t="shared" si="113"/>
        <v>0.17461814067508957</v>
      </c>
      <c r="Q909" s="21">
        <f t="shared" si="114"/>
        <v>1.2223269847256271</v>
      </c>
      <c r="R909" s="3">
        <f t="shared" si="115"/>
        <v>185.2</v>
      </c>
      <c r="S909" s="22">
        <v>1.6</v>
      </c>
      <c r="T909" s="4">
        <f t="shared" si="116"/>
        <v>286.11428571428587</v>
      </c>
      <c r="U909" s="21">
        <v>1.8</v>
      </c>
      <c r="V909" s="3">
        <f t="shared" si="117"/>
        <v>437.6285714285716</v>
      </c>
      <c r="W909" s="22">
        <v>2.0699999999999998</v>
      </c>
      <c r="X909" s="4">
        <f t="shared" si="118"/>
        <v>642.17285714285708</v>
      </c>
      <c r="Y909" s="30">
        <f t="shared" si="119"/>
        <v>0.94830534896894569</v>
      </c>
    </row>
    <row r="910" spans="1:25" x14ac:dyDescent="0.45">
      <c r="A910" s="4">
        <v>22341</v>
      </c>
      <c r="B910" s="4">
        <v>907</v>
      </c>
      <c r="C910" s="3">
        <v>3</v>
      </c>
      <c r="D910" s="4" t="s">
        <v>69</v>
      </c>
      <c r="E910" s="19" t="s">
        <v>994</v>
      </c>
      <c r="F910" s="3">
        <v>31710</v>
      </c>
      <c r="G910" s="4">
        <v>1125</v>
      </c>
      <c r="H910" s="4">
        <v>810</v>
      </c>
      <c r="I910" s="4">
        <v>780</v>
      </c>
      <c r="J910" s="4">
        <v>802</v>
      </c>
      <c r="K910" s="4">
        <v>843</v>
      </c>
      <c r="L910" s="4">
        <v>907</v>
      </c>
      <c r="M910" s="4">
        <v>1074</v>
      </c>
      <c r="N910" s="4">
        <v>1358</v>
      </c>
      <c r="O910" s="4">
        <f t="shared" si="112"/>
        <v>6574</v>
      </c>
      <c r="P910" s="20">
        <f t="shared" si="113"/>
        <v>0.17112868877395801</v>
      </c>
      <c r="Q910" s="21">
        <f t="shared" si="114"/>
        <v>1.197900821417706</v>
      </c>
      <c r="R910" s="3">
        <f t="shared" si="115"/>
        <v>225</v>
      </c>
      <c r="S910" s="22">
        <v>1.6</v>
      </c>
      <c r="T910" s="4">
        <f t="shared" si="116"/>
        <v>377.6285714285716</v>
      </c>
      <c r="U910" s="21">
        <v>1.8</v>
      </c>
      <c r="V910" s="3">
        <f t="shared" si="117"/>
        <v>565.45714285714303</v>
      </c>
      <c r="W910" s="22">
        <v>2.0699999999999998</v>
      </c>
      <c r="X910" s="4">
        <f t="shared" si="118"/>
        <v>819.02571428571423</v>
      </c>
      <c r="Y910" s="30">
        <f t="shared" si="119"/>
        <v>0.94853344051302246</v>
      </c>
    </row>
    <row r="911" spans="1:25" x14ac:dyDescent="0.45">
      <c r="A911" s="4">
        <v>14301</v>
      </c>
      <c r="B911" s="4">
        <v>908</v>
      </c>
      <c r="C911" s="3">
        <v>3</v>
      </c>
      <c r="D911" s="4" t="s">
        <v>42</v>
      </c>
      <c r="E911" s="19" t="s">
        <v>995</v>
      </c>
      <c r="F911" s="3">
        <v>31665</v>
      </c>
      <c r="G911" s="4">
        <v>914</v>
      </c>
      <c r="H911" s="4">
        <v>747</v>
      </c>
      <c r="I911" s="4">
        <v>596</v>
      </c>
      <c r="J911" s="4">
        <v>376</v>
      </c>
      <c r="K911" s="4">
        <v>439</v>
      </c>
      <c r="L911" s="4">
        <v>794</v>
      </c>
      <c r="M911" s="4">
        <v>1170</v>
      </c>
      <c r="N911" s="4">
        <v>1517</v>
      </c>
      <c r="O911" s="4">
        <f t="shared" si="112"/>
        <v>5639</v>
      </c>
      <c r="P911" s="20">
        <f t="shared" si="113"/>
        <v>0.16208547614825325</v>
      </c>
      <c r="Q911" s="21">
        <f t="shared" si="114"/>
        <v>1.1345983330377727</v>
      </c>
      <c r="R911" s="3">
        <f t="shared" si="115"/>
        <v>182.8</v>
      </c>
      <c r="S911" s="22">
        <v>1.6</v>
      </c>
      <c r="T911" s="4">
        <f t="shared" si="116"/>
        <v>374.91428571428582</v>
      </c>
      <c r="U911" s="21">
        <v>1.8</v>
      </c>
      <c r="V911" s="3">
        <f t="shared" si="117"/>
        <v>536.02857142857169</v>
      </c>
      <c r="W911" s="22">
        <v>2.0699999999999998</v>
      </c>
      <c r="X911" s="4">
        <f t="shared" si="118"/>
        <v>753.53285714285721</v>
      </c>
      <c r="Y911" s="30">
        <f t="shared" si="119"/>
        <v>0.94874329286551939</v>
      </c>
    </row>
    <row r="912" spans="1:25" x14ac:dyDescent="0.45">
      <c r="A912" s="4">
        <v>14341</v>
      </c>
      <c r="B912" s="4">
        <v>909</v>
      </c>
      <c r="C912" s="3">
        <v>3</v>
      </c>
      <c r="D912" s="4" t="s">
        <v>42</v>
      </c>
      <c r="E912" s="19" t="s">
        <v>996</v>
      </c>
      <c r="F912" s="3">
        <v>31634</v>
      </c>
      <c r="G912" s="4">
        <v>951</v>
      </c>
      <c r="H912" s="4">
        <v>695</v>
      </c>
      <c r="I912" s="4">
        <v>581</v>
      </c>
      <c r="J912" s="4">
        <v>472</v>
      </c>
      <c r="K912" s="4">
        <v>566</v>
      </c>
      <c r="L912" s="4">
        <v>811</v>
      </c>
      <c r="M912" s="4">
        <v>997</v>
      </c>
      <c r="N912" s="4">
        <v>1247</v>
      </c>
      <c r="O912" s="4">
        <f t="shared" si="112"/>
        <v>5369</v>
      </c>
      <c r="P912" s="20">
        <f t="shared" si="113"/>
        <v>0.17712795678897375</v>
      </c>
      <c r="Q912" s="21">
        <f t="shared" si="114"/>
        <v>1.2398956975228161</v>
      </c>
      <c r="R912" s="3">
        <f t="shared" si="115"/>
        <v>190.2</v>
      </c>
      <c r="S912" s="22">
        <v>1.6</v>
      </c>
      <c r="T912" s="4">
        <f t="shared" si="116"/>
        <v>276.20000000000005</v>
      </c>
      <c r="U912" s="21">
        <v>1.8</v>
      </c>
      <c r="V912" s="3">
        <f t="shared" si="117"/>
        <v>429.60000000000014</v>
      </c>
      <c r="W912" s="22">
        <v>2.0699999999999998</v>
      </c>
      <c r="X912" s="4">
        <f t="shared" si="118"/>
        <v>636.69000000000005</v>
      </c>
      <c r="Y912" s="30">
        <f t="shared" si="119"/>
        <v>0.9489206054976691</v>
      </c>
    </row>
    <row r="913" spans="1:25" x14ac:dyDescent="0.45">
      <c r="A913" s="4">
        <v>37204</v>
      </c>
      <c r="B913" s="4">
        <v>910</v>
      </c>
      <c r="C913" s="3">
        <v>2</v>
      </c>
      <c r="D913" s="4" t="s">
        <v>115</v>
      </c>
      <c r="E913" s="19" t="s">
        <v>997</v>
      </c>
      <c r="F913" s="3">
        <v>31631</v>
      </c>
      <c r="G913" s="4">
        <v>1174</v>
      </c>
      <c r="H913" s="4">
        <v>768</v>
      </c>
      <c r="I913" s="4">
        <v>811</v>
      </c>
      <c r="J913" s="4">
        <v>695</v>
      </c>
      <c r="K913" s="4">
        <v>757</v>
      </c>
      <c r="L913" s="4">
        <v>813</v>
      </c>
      <c r="M913" s="4">
        <v>933</v>
      </c>
      <c r="N913" s="4">
        <v>1030</v>
      </c>
      <c r="O913" s="4">
        <f t="shared" si="112"/>
        <v>5807</v>
      </c>
      <c r="P913" s="20">
        <f t="shared" si="113"/>
        <v>0.20216979507490959</v>
      </c>
      <c r="Q913" s="21">
        <f t="shared" si="114"/>
        <v>1.4151885655243672</v>
      </c>
      <c r="R913" s="3">
        <f t="shared" si="115"/>
        <v>234.8</v>
      </c>
      <c r="S913" s="22">
        <v>1.6</v>
      </c>
      <c r="T913" s="4">
        <f t="shared" si="116"/>
        <v>153.31428571428592</v>
      </c>
      <c r="U913" s="21">
        <v>1.8</v>
      </c>
      <c r="V913" s="3">
        <f t="shared" si="117"/>
        <v>319.22857142857151</v>
      </c>
      <c r="W913" s="22">
        <v>2.0699999999999998</v>
      </c>
      <c r="X913" s="4">
        <f t="shared" si="118"/>
        <v>543.21285714285705</v>
      </c>
      <c r="Y913" s="30">
        <f t="shared" si="119"/>
        <v>0.94907188555785149</v>
      </c>
    </row>
    <row r="914" spans="1:25" x14ac:dyDescent="0.45">
      <c r="A914" s="4">
        <v>26213</v>
      </c>
      <c r="B914" s="4">
        <v>911</v>
      </c>
      <c r="C914" s="3">
        <v>2</v>
      </c>
      <c r="D914" s="4" t="s">
        <v>55</v>
      </c>
      <c r="E914" s="19" t="s">
        <v>998</v>
      </c>
      <c r="F914" s="3">
        <v>31629</v>
      </c>
      <c r="G914" s="4">
        <v>887</v>
      </c>
      <c r="H914" s="4">
        <v>856</v>
      </c>
      <c r="I914" s="4">
        <v>924</v>
      </c>
      <c r="J914" s="4">
        <v>583</v>
      </c>
      <c r="K914" s="4">
        <v>572</v>
      </c>
      <c r="L914" s="4">
        <v>721</v>
      </c>
      <c r="M914" s="4">
        <v>806</v>
      </c>
      <c r="N914" s="4">
        <v>907</v>
      </c>
      <c r="O914" s="4">
        <f t="shared" si="112"/>
        <v>5369</v>
      </c>
      <c r="P914" s="20">
        <f t="shared" si="113"/>
        <v>0.16520767368224995</v>
      </c>
      <c r="Q914" s="21">
        <f t="shared" si="114"/>
        <v>1.1564537157757497</v>
      </c>
      <c r="R914" s="3">
        <f t="shared" si="115"/>
        <v>177.4</v>
      </c>
      <c r="S914" s="22">
        <v>1.6</v>
      </c>
      <c r="T914" s="4">
        <f t="shared" si="116"/>
        <v>340.20000000000005</v>
      </c>
      <c r="U914" s="21">
        <v>1.8</v>
      </c>
      <c r="V914" s="3">
        <f t="shared" si="117"/>
        <v>493.60000000000014</v>
      </c>
      <c r="W914" s="22">
        <v>2.0699999999999998</v>
      </c>
      <c r="X914" s="4">
        <f t="shared" si="118"/>
        <v>700.69</v>
      </c>
      <c r="Y914" s="30">
        <f t="shared" si="119"/>
        <v>0.94926702163383969</v>
      </c>
    </row>
    <row r="915" spans="1:25" x14ac:dyDescent="0.45">
      <c r="A915" s="4">
        <v>8302</v>
      </c>
      <c r="B915" s="4">
        <v>912</v>
      </c>
      <c r="C915" s="3">
        <v>3</v>
      </c>
      <c r="D915" s="4" t="s">
        <v>184</v>
      </c>
      <c r="E915" s="19" t="s">
        <v>999</v>
      </c>
      <c r="F915" s="3">
        <v>31401</v>
      </c>
      <c r="G915" s="4">
        <v>909</v>
      </c>
      <c r="H915" s="4">
        <v>637</v>
      </c>
      <c r="I915" s="4">
        <v>547</v>
      </c>
      <c r="J915" s="4">
        <v>548</v>
      </c>
      <c r="K915" s="4">
        <v>692</v>
      </c>
      <c r="L915" s="4">
        <v>768</v>
      </c>
      <c r="M915" s="4">
        <v>977</v>
      </c>
      <c r="N915" s="4">
        <v>987</v>
      </c>
      <c r="O915" s="4">
        <f t="shared" si="112"/>
        <v>5156</v>
      </c>
      <c r="P915" s="20">
        <f t="shared" si="113"/>
        <v>0.17629945694336696</v>
      </c>
      <c r="Q915" s="21">
        <f t="shared" si="114"/>
        <v>1.2340961986035688</v>
      </c>
      <c r="R915" s="3">
        <f t="shared" si="115"/>
        <v>181.8</v>
      </c>
      <c r="S915" s="22">
        <v>1.6</v>
      </c>
      <c r="T915" s="4">
        <f t="shared" si="116"/>
        <v>269.51428571428573</v>
      </c>
      <c r="U915" s="21">
        <v>1.8</v>
      </c>
      <c r="V915" s="3">
        <f t="shared" si="117"/>
        <v>416.82857142857165</v>
      </c>
      <c r="W915" s="22">
        <v>2.0699999999999998</v>
      </c>
      <c r="X915" s="4">
        <f t="shared" si="118"/>
        <v>615.70285714285706</v>
      </c>
      <c r="Y915" s="30">
        <f t="shared" si="119"/>
        <v>0.94943848952908239</v>
      </c>
    </row>
    <row r="916" spans="1:25" x14ac:dyDescent="0.45">
      <c r="A916" s="4">
        <v>18205</v>
      </c>
      <c r="B916" s="4">
        <v>913</v>
      </c>
      <c r="C916" s="3">
        <v>2</v>
      </c>
      <c r="D916" s="4" t="s">
        <v>193</v>
      </c>
      <c r="E916" s="19" t="s">
        <v>1000</v>
      </c>
      <c r="F916" s="3">
        <v>31286</v>
      </c>
      <c r="G916" s="4">
        <v>941</v>
      </c>
      <c r="H916" s="4">
        <v>601</v>
      </c>
      <c r="I916" s="4">
        <v>478</v>
      </c>
      <c r="J916" s="4">
        <v>552</v>
      </c>
      <c r="K916" s="4">
        <v>595</v>
      </c>
      <c r="L916" s="4">
        <v>771</v>
      </c>
      <c r="M916" s="4">
        <v>861</v>
      </c>
      <c r="N916" s="4">
        <v>896</v>
      </c>
      <c r="O916" s="4">
        <f t="shared" si="112"/>
        <v>4754</v>
      </c>
      <c r="P916" s="20">
        <f t="shared" si="113"/>
        <v>0.19793857803954565</v>
      </c>
      <c r="Q916" s="21">
        <f t="shared" si="114"/>
        <v>1.3855700462768195</v>
      </c>
      <c r="R916" s="3">
        <f t="shared" si="115"/>
        <v>188.2</v>
      </c>
      <c r="S916" s="22">
        <v>1.6</v>
      </c>
      <c r="T916" s="4">
        <f t="shared" si="116"/>
        <v>145.6285714285716</v>
      </c>
      <c r="U916" s="21">
        <v>1.8</v>
      </c>
      <c r="V916" s="3">
        <f t="shared" si="117"/>
        <v>281.45714285714303</v>
      </c>
      <c r="W916" s="22">
        <v>2.0699999999999998</v>
      </c>
      <c r="X916" s="4">
        <f t="shared" si="118"/>
        <v>464.82571428571418</v>
      </c>
      <c r="Y916" s="30">
        <f t="shared" si="119"/>
        <v>0.94956793945116513</v>
      </c>
    </row>
    <row r="917" spans="1:25" x14ac:dyDescent="0.45">
      <c r="A917" s="4">
        <v>19214</v>
      </c>
      <c r="B917" s="4">
        <v>914</v>
      </c>
      <c r="C917" s="3">
        <v>2</v>
      </c>
      <c r="D917" s="4" t="s">
        <v>282</v>
      </c>
      <c r="E917" s="19" t="s">
        <v>1001</v>
      </c>
      <c r="F917" s="3">
        <v>31216</v>
      </c>
      <c r="G917" s="4">
        <v>1081</v>
      </c>
      <c r="H917" s="4">
        <v>749</v>
      </c>
      <c r="I917" s="4">
        <v>868</v>
      </c>
      <c r="J917" s="4">
        <v>831</v>
      </c>
      <c r="K917" s="4">
        <v>774</v>
      </c>
      <c r="L917" s="4">
        <v>862</v>
      </c>
      <c r="M917" s="4">
        <v>1031</v>
      </c>
      <c r="N917" s="4">
        <v>1161</v>
      </c>
      <c r="O917" s="4">
        <f t="shared" si="112"/>
        <v>6276</v>
      </c>
      <c r="P917" s="20">
        <f t="shared" si="113"/>
        <v>0.17224346717654557</v>
      </c>
      <c r="Q917" s="21">
        <f t="shared" si="114"/>
        <v>1.2057042702358189</v>
      </c>
      <c r="R917" s="3">
        <f t="shared" si="115"/>
        <v>216.2</v>
      </c>
      <c r="S917" s="22">
        <v>1.6</v>
      </c>
      <c r="T917" s="4">
        <f t="shared" si="116"/>
        <v>353.51428571428573</v>
      </c>
      <c r="U917" s="21">
        <v>1.8</v>
      </c>
      <c r="V917" s="3">
        <f t="shared" si="117"/>
        <v>532.82857142857165</v>
      </c>
      <c r="W917" s="22">
        <v>2.0699999999999998</v>
      </c>
      <c r="X917" s="4">
        <f t="shared" si="118"/>
        <v>774.9028571428571</v>
      </c>
      <c r="Y917" s="30">
        <f t="shared" si="119"/>
        <v>0.94978374316295622</v>
      </c>
    </row>
    <row r="918" spans="1:25" x14ac:dyDescent="0.45">
      <c r="A918" s="4">
        <v>40342</v>
      </c>
      <c r="B918" s="4">
        <v>915</v>
      </c>
      <c r="C918" s="3">
        <v>3</v>
      </c>
      <c r="D918" s="4" t="s">
        <v>50</v>
      </c>
      <c r="E918" s="19" t="s">
        <v>1002</v>
      </c>
      <c r="F918" s="3">
        <v>31209</v>
      </c>
      <c r="G918" s="4">
        <v>1455</v>
      </c>
      <c r="H918" s="4">
        <v>787</v>
      </c>
      <c r="I918" s="4">
        <v>716</v>
      </c>
      <c r="J918" s="4">
        <v>760</v>
      </c>
      <c r="K918" s="4">
        <v>822</v>
      </c>
      <c r="L918" s="4">
        <v>985</v>
      </c>
      <c r="M918" s="4">
        <v>1176</v>
      </c>
      <c r="N918" s="4">
        <v>1297</v>
      </c>
      <c r="O918" s="4">
        <f t="shared" si="112"/>
        <v>6543</v>
      </c>
      <c r="P918" s="20">
        <f t="shared" si="113"/>
        <v>0.2223750573131591</v>
      </c>
      <c r="Q918" s="21">
        <f t="shared" si="114"/>
        <v>1.5566254011921137</v>
      </c>
      <c r="R918" s="3">
        <f t="shared" si="115"/>
        <v>291</v>
      </c>
      <c r="S918" s="22">
        <v>1.6</v>
      </c>
      <c r="T918" s="4">
        <f t="shared" si="116"/>
        <v>40.542857142857201</v>
      </c>
      <c r="U918" s="21">
        <v>1.8</v>
      </c>
      <c r="V918" s="3">
        <f t="shared" si="117"/>
        <v>227.48571428571449</v>
      </c>
      <c r="W918" s="22">
        <v>2.0699999999999998</v>
      </c>
      <c r="X918" s="4">
        <f t="shared" si="118"/>
        <v>479.85857142857139</v>
      </c>
      <c r="Y918" s="30">
        <f t="shared" si="119"/>
        <v>0.94991737960511735</v>
      </c>
    </row>
    <row r="919" spans="1:25" x14ac:dyDescent="0.45">
      <c r="A919" s="4">
        <v>29363</v>
      </c>
      <c r="B919" s="4">
        <v>916</v>
      </c>
      <c r="C919" s="3">
        <v>3</v>
      </c>
      <c r="D919" s="4" t="s">
        <v>140</v>
      </c>
      <c r="E919" s="19" t="s">
        <v>1003</v>
      </c>
      <c r="F919" s="3">
        <v>31177</v>
      </c>
      <c r="G919" s="4">
        <v>1115</v>
      </c>
      <c r="H919" s="4">
        <v>736</v>
      </c>
      <c r="I919" s="4">
        <v>694</v>
      </c>
      <c r="J919" s="4">
        <v>701</v>
      </c>
      <c r="K919" s="4">
        <v>818</v>
      </c>
      <c r="L919" s="4">
        <v>845</v>
      </c>
      <c r="M919" s="4">
        <v>945</v>
      </c>
      <c r="N919" s="4">
        <v>1164</v>
      </c>
      <c r="O919" s="4">
        <f t="shared" si="112"/>
        <v>5903</v>
      </c>
      <c r="P919" s="20">
        <f t="shared" si="113"/>
        <v>0.1888870066068101</v>
      </c>
      <c r="Q919" s="21">
        <f t="shared" si="114"/>
        <v>1.3222090462476708</v>
      </c>
      <c r="R919" s="3">
        <f t="shared" si="115"/>
        <v>223</v>
      </c>
      <c r="S919" s="22">
        <v>1.6</v>
      </c>
      <c r="T919" s="4">
        <f t="shared" si="116"/>
        <v>234.25714285714298</v>
      </c>
      <c r="U919" s="21">
        <v>1.8</v>
      </c>
      <c r="V919" s="3">
        <f t="shared" si="117"/>
        <v>402.91428571428582</v>
      </c>
      <c r="W919" s="22">
        <v>2.0699999999999998</v>
      </c>
      <c r="X919" s="4">
        <f t="shared" si="118"/>
        <v>630.60142857142864</v>
      </c>
      <c r="Y919" s="30">
        <f t="shared" si="119"/>
        <v>0.95009299662303404</v>
      </c>
    </row>
    <row r="920" spans="1:25" x14ac:dyDescent="0.45">
      <c r="A920" s="4">
        <v>9211</v>
      </c>
      <c r="B920" s="4">
        <v>917</v>
      </c>
      <c r="C920" s="3">
        <v>2</v>
      </c>
      <c r="D920" s="4" t="s">
        <v>92</v>
      </c>
      <c r="E920" s="19" t="s">
        <v>1004</v>
      </c>
      <c r="F920" s="3">
        <v>31165</v>
      </c>
      <c r="G920" s="4">
        <v>868</v>
      </c>
      <c r="H920" s="4">
        <v>708</v>
      </c>
      <c r="I920" s="4">
        <v>584</v>
      </c>
      <c r="J920" s="4">
        <v>574</v>
      </c>
      <c r="K920" s="4">
        <v>664</v>
      </c>
      <c r="L920" s="4">
        <v>764</v>
      </c>
      <c r="M920" s="4">
        <v>987</v>
      </c>
      <c r="N920" s="4">
        <v>1082</v>
      </c>
      <c r="O920" s="4">
        <f t="shared" si="112"/>
        <v>5363</v>
      </c>
      <c r="P920" s="20">
        <f t="shared" si="113"/>
        <v>0.16184971098265896</v>
      </c>
      <c r="Q920" s="21">
        <f t="shared" si="114"/>
        <v>1.1329479768786128</v>
      </c>
      <c r="R920" s="3">
        <f t="shared" si="115"/>
        <v>173.6</v>
      </c>
      <c r="S920" s="22">
        <v>1.6</v>
      </c>
      <c r="T920" s="4">
        <f t="shared" si="116"/>
        <v>357.82857142857165</v>
      </c>
      <c r="U920" s="21">
        <v>1.8</v>
      </c>
      <c r="V920" s="3">
        <f t="shared" si="117"/>
        <v>511.05714285714294</v>
      </c>
      <c r="W920" s="22">
        <v>2.0699999999999998</v>
      </c>
      <c r="X920" s="4">
        <f t="shared" si="118"/>
        <v>717.91571428571433</v>
      </c>
      <c r="Y920" s="30">
        <f t="shared" si="119"/>
        <v>0.95029292991075898</v>
      </c>
    </row>
    <row r="921" spans="1:25" x14ac:dyDescent="0.45">
      <c r="A921" s="4">
        <v>43203</v>
      </c>
      <c r="B921" s="4">
        <v>918</v>
      </c>
      <c r="C921" s="3">
        <v>2</v>
      </c>
      <c r="D921" s="4" t="s">
        <v>75</v>
      </c>
      <c r="E921" s="19" t="s">
        <v>1005</v>
      </c>
      <c r="F921" s="3">
        <v>31108</v>
      </c>
      <c r="G921" s="4">
        <v>1106</v>
      </c>
      <c r="H921" s="4">
        <v>566</v>
      </c>
      <c r="I921" s="4">
        <v>373</v>
      </c>
      <c r="J921" s="4">
        <v>508</v>
      </c>
      <c r="K921" s="4">
        <v>644</v>
      </c>
      <c r="L921" s="4">
        <v>782</v>
      </c>
      <c r="M921" s="4">
        <v>876</v>
      </c>
      <c r="N921" s="4">
        <v>914</v>
      </c>
      <c r="O921" s="4">
        <f t="shared" si="112"/>
        <v>4663</v>
      </c>
      <c r="P921" s="20">
        <f t="shared" si="113"/>
        <v>0.23718636071198798</v>
      </c>
      <c r="Q921" s="21">
        <f t="shared" si="114"/>
        <v>1.6603045249839159</v>
      </c>
      <c r="R921" s="3">
        <f t="shared" si="115"/>
        <v>221.2</v>
      </c>
      <c r="S921" s="22">
        <v>1.6</v>
      </c>
      <c r="T921" s="4">
        <f t="shared" si="116"/>
        <v>-40.171428571428578</v>
      </c>
      <c r="U921" s="21">
        <v>1.8</v>
      </c>
      <c r="V921" s="3">
        <f t="shared" si="117"/>
        <v>93.057142857142935</v>
      </c>
      <c r="W921" s="22">
        <v>2.0699999999999998</v>
      </c>
      <c r="X921" s="4">
        <f t="shared" si="118"/>
        <v>272.91571428571433</v>
      </c>
      <c r="Y921" s="30">
        <f t="shared" si="119"/>
        <v>0.95036893456554394</v>
      </c>
    </row>
    <row r="922" spans="1:25" x14ac:dyDescent="0.45">
      <c r="A922" s="4">
        <v>22223</v>
      </c>
      <c r="B922" s="4">
        <v>919</v>
      </c>
      <c r="C922" s="3">
        <v>2</v>
      </c>
      <c r="D922" s="4" t="s">
        <v>69</v>
      </c>
      <c r="E922" s="19" t="s">
        <v>1006</v>
      </c>
      <c r="F922" s="3">
        <v>31103</v>
      </c>
      <c r="G922" s="4">
        <v>1029</v>
      </c>
      <c r="H922" s="4">
        <v>665</v>
      </c>
      <c r="I922" s="4">
        <v>564</v>
      </c>
      <c r="J922" s="4">
        <v>573</v>
      </c>
      <c r="K922" s="4">
        <v>687</v>
      </c>
      <c r="L922" s="4">
        <v>794</v>
      </c>
      <c r="M922" s="4">
        <v>920</v>
      </c>
      <c r="N922" s="4">
        <v>1113</v>
      </c>
      <c r="O922" s="4">
        <f t="shared" si="112"/>
        <v>5316</v>
      </c>
      <c r="P922" s="20">
        <f t="shared" si="113"/>
        <v>0.1935665914221219</v>
      </c>
      <c r="Q922" s="21">
        <f t="shared" si="114"/>
        <v>1.3549661399548534</v>
      </c>
      <c r="R922" s="3">
        <f t="shared" si="115"/>
        <v>205.8</v>
      </c>
      <c r="S922" s="22">
        <v>1.6</v>
      </c>
      <c r="T922" s="4">
        <f t="shared" si="116"/>
        <v>186.0857142857144</v>
      </c>
      <c r="U922" s="21">
        <v>1.8</v>
      </c>
      <c r="V922" s="3">
        <f t="shared" si="117"/>
        <v>337.97142857142876</v>
      </c>
      <c r="W922" s="22">
        <v>2.0699999999999998</v>
      </c>
      <c r="X922" s="4">
        <f t="shared" si="118"/>
        <v>543.01714285714274</v>
      </c>
      <c r="Y922" s="30">
        <f t="shared" si="119"/>
        <v>0.9505201601209986</v>
      </c>
    </row>
    <row r="923" spans="1:25" x14ac:dyDescent="0.45">
      <c r="A923" s="4">
        <v>41210</v>
      </c>
      <c r="B923" s="4">
        <v>920</v>
      </c>
      <c r="C923" s="3">
        <v>2</v>
      </c>
      <c r="D923" s="4" t="s">
        <v>228</v>
      </c>
      <c r="E923" s="19" t="s">
        <v>1007</v>
      </c>
      <c r="F923" s="3">
        <v>31022</v>
      </c>
      <c r="G923" s="4">
        <v>1162</v>
      </c>
      <c r="H923" s="4">
        <v>750</v>
      </c>
      <c r="I923" s="4">
        <v>752</v>
      </c>
      <c r="J923" s="4">
        <v>650</v>
      </c>
      <c r="K923" s="4">
        <v>736</v>
      </c>
      <c r="L923" s="4">
        <v>828</v>
      </c>
      <c r="M923" s="4">
        <v>923</v>
      </c>
      <c r="N923" s="4">
        <v>1039</v>
      </c>
      <c r="O923" s="4">
        <f t="shared" si="112"/>
        <v>5678</v>
      </c>
      <c r="P923" s="20">
        <f t="shared" si="113"/>
        <v>0.20464952448045087</v>
      </c>
      <c r="Q923" s="21">
        <f t="shared" si="114"/>
        <v>1.4325466713631561</v>
      </c>
      <c r="R923" s="3">
        <f t="shared" si="115"/>
        <v>232.4</v>
      </c>
      <c r="S923" s="22">
        <v>1.6</v>
      </c>
      <c r="T923" s="4">
        <f t="shared" si="116"/>
        <v>135.82857142857165</v>
      </c>
      <c r="U923" s="21">
        <v>1.8</v>
      </c>
      <c r="V923" s="3">
        <f t="shared" si="117"/>
        <v>298.05714285714294</v>
      </c>
      <c r="W923" s="22">
        <v>2.0699999999999998</v>
      </c>
      <c r="X923" s="4">
        <f t="shared" si="118"/>
        <v>517.06571428571419</v>
      </c>
      <c r="Y923" s="30">
        <f t="shared" si="119"/>
        <v>0.95066415842911456</v>
      </c>
    </row>
    <row r="924" spans="1:25" x14ac:dyDescent="0.45">
      <c r="A924" s="4">
        <v>19204</v>
      </c>
      <c r="B924" s="4">
        <v>921</v>
      </c>
      <c r="C924" s="3">
        <v>2</v>
      </c>
      <c r="D924" s="4" t="s">
        <v>282</v>
      </c>
      <c r="E924" s="19" t="s">
        <v>1008</v>
      </c>
      <c r="F924" s="3">
        <v>31016</v>
      </c>
      <c r="G924" s="4">
        <v>902</v>
      </c>
      <c r="H924" s="4">
        <v>1317</v>
      </c>
      <c r="I924" s="4">
        <v>1782</v>
      </c>
      <c r="J924" s="4">
        <v>580</v>
      </c>
      <c r="K924" s="4">
        <v>620</v>
      </c>
      <c r="L924" s="4">
        <v>643</v>
      </c>
      <c r="M924" s="4">
        <v>756</v>
      </c>
      <c r="N924" s="4">
        <v>985</v>
      </c>
      <c r="O924" s="4">
        <f t="shared" si="112"/>
        <v>6683</v>
      </c>
      <c r="P924" s="20">
        <f t="shared" si="113"/>
        <v>0.13496932515337423</v>
      </c>
      <c r="Q924" s="21">
        <f t="shared" si="114"/>
        <v>0.94478527607361962</v>
      </c>
      <c r="R924" s="3">
        <f t="shared" si="115"/>
        <v>180.4</v>
      </c>
      <c r="S924" s="22">
        <v>1.6</v>
      </c>
      <c r="T924" s="4">
        <f t="shared" si="116"/>
        <v>625.5428571428572</v>
      </c>
      <c r="U924" s="21">
        <v>1.8</v>
      </c>
      <c r="V924" s="3">
        <f t="shared" si="117"/>
        <v>816.48571428571449</v>
      </c>
      <c r="W924" s="22">
        <v>2.0699999999999998</v>
      </c>
      <c r="X924" s="4">
        <f t="shared" si="118"/>
        <v>1074.2585714285715</v>
      </c>
      <c r="Y924" s="30">
        <f t="shared" si="119"/>
        <v>0.95096333010592637</v>
      </c>
    </row>
    <row r="925" spans="1:25" x14ac:dyDescent="0.45">
      <c r="A925" s="4">
        <v>40383</v>
      </c>
      <c r="B925" s="4">
        <v>922</v>
      </c>
      <c r="C925" s="3">
        <v>3</v>
      </c>
      <c r="D925" s="4" t="s">
        <v>50</v>
      </c>
      <c r="E925" s="19" t="s">
        <v>1009</v>
      </c>
      <c r="F925" s="3">
        <v>31007</v>
      </c>
      <c r="G925" s="4">
        <v>1105</v>
      </c>
      <c r="H925" s="4">
        <v>746</v>
      </c>
      <c r="I925" s="4">
        <v>571</v>
      </c>
      <c r="J925" s="4">
        <v>556</v>
      </c>
      <c r="K925" s="4">
        <v>647</v>
      </c>
      <c r="L925" s="4">
        <v>894</v>
      </c>
      <c r="M925" s="4">
        <v>959</v>
      </c>
      <c r="N925" s="4">
        <v>1110</v>
      </c>
      <c r="O925" s="4">
        <f t="shared" si="112"/>
        <v>5483</v>
      </c>
      <c r="P925" s="20">
        <f t="shared" si="113"/>
        <v>0.20153200802480395</v>
      </c>
      <c r="Q925" s="21">
        <f t="shared" si="114"/>
        <v>1.4107240561736276</v>
      </c>
      <c r="R925" s="3">
        <f t="shared" si="115"/>
        <v>221</v>
      </c>
      <c r="S925" s="22">
        <v>1.6</v>
      </c>
      <c r="T925" s="4">
        <f t="shared" si="116"/>
        <v>148.25714285714298</v>
      </c>
      <c r="U925" s="21">
        <v>1.8</v>
      </c>
      <c r="V925" s="3">
        <f t="shared" si="117"/>
        <v>304.91428571428582</v>
      </c>
      <c r="W925" s="22">
        <v>2.0699999999999998</v>
      </c>
      <c r="X925" s="4">
        <f t="shared" si="118"/>
        <v>516.4014285714286</v>
      </c>
      <c r="Y925" s="30">
        <f t="shared" si="119"/>
        <v>0.95110714341624358</v>
      </c>
    </row>
    <row r="926" spans="1:25" x14ac:dyDescent="0.45">
      <c r="A926" s="4">
        <v>47362</v>
      </c>
      <c r="B926" s="4">
        <v>923</v>
      </c>
      <c r="C926" s="3">
        <v>3</v>
      </c>
      <c r="D926" s="4" t="s">
        <v>156</v>
      </c>
      <c r="E926" s="19" t="s">
        <v>1010</v>
      </c>
      <c r="F926" s="3">
        <v>30941</v>
      </c>
      <c r="G926" s="4">
        <v>2018</v>
      </c>
      <c r="H926" s="4">
        <v>814</v>
      </c>
      <c r="I926" s="4">
        <v>678</v>
      </c>
      <c r="J926" s="4">
        <v>764</v>
      </c>
      <c r="K926" s="4">
        <v>878</v>
      </c>
      <c r="L926" s="4">
        <v>1073</v>
      </c>
      <c r="M926" s="4">
        <v>995</v>
      </c>
      <c r="N926" s="4">
        <v>957</v>
      </c>
      <c r="O926" s="4">
        <f t="shared" si="112"/>
        <v>6159</v>
      </c>
      <c r="P926" s="20">
        <f t="shared" si="113"/>
        <v>0.32765059262867346</v>
      </c>
      <c r="Q926" s="21">
        <f t="shared" si="114"/>
        <v>2.2935541484007143</v>
      </c>
      <c r="R926" s="3">
        <f t="shared" si="115"/>
        <v>403.6</v>
      </c>
      <c r="S926" s="22">
        <v>1.6</v>
      </c>
      <c r="T926" s="4">
        <f t="shared" si="116"/>
        <v>-610.22857142857129</v>
      </c>
      <c r="U926" s="21">
        <v>1.8</v>
      </c>
      <c r="V926" s="3">
        <f t="shared" si="117"/>
        <v>-434.25714285714275</v>
      </c>
      <c r="W926" s="22">
        <v>2.0699999999999998</v>
      </c>
      <c r="X926" s="4">
        <f t="shared" si="118"/>
        <v>-196.6957142857143</v>
      </c>
      <c r="Y926" s="30">
        <f t="shared" si="119"/>
        <v>0.9510523653691052</v>
      </c>
    </row>
    <row r="927" spans="1:25" x14ac:dyDescent="0.45">
      <c r="A927" s="4">
        <v>2209</v>
      </c>
      <c r="B927" s="4">
        <v>924</v>
      </c>
      <c r="C927" s="3">
        <v>2</v>
      </c>
      <c r="D927" s="4" t="s">
        <v>179</v>
      </c>
      <c r="E927" s="19" t="s">
        <v>1011</v>
      </c>
      <c r="F927" s="3">
        <v>30934</v>
      </c>
      <c r="G927" s="4">
        <v>823</v>
      </c>
      <c r="H927" s="4">
        <v>586</v>
      </c>
      <c r="I927" s="4">
        <v>395</v>
      </c>
      <c r="J927" s="4">
        <v>465</v>
      </c>
      <c r="K927" s="4">
        <v>608</v>
      </c>
      <c r="L927" s="4">
        <v>738</v>
      </c>
      <c r="M927" s="4">
        <v>839</v>
      </c>
      <c r="N927" s="4">
        <v>919</v>
      </c>
      <c r="O927" s="4">
        <f t="shared" si="112"/>
        <v>4550</v>
      </c>
      <c r="P927" s="20">
        <f t="shared" si="113"/>
        <v>0.18087912087912089</v>
      </c>
      <c r="Q927" s="21">
        <f t="shared" si="114"/>
        <v>1.2661538461538462</v>
      </c>
      <c r="R927" s="3">
        <f t="shared" si="115"/>
        <v>164.6</v>
      </c>
      <c r="S927" s="22">
        <v>1.6</v>
      </c>
      <c r="T927" s="4">
        <f t="shared" si="116"/>
        <v>217</v>
      </c>
      <c r="U927" s="21">
        <v>1.8</v>
      </c>
      <c r="V927" s="3">
        <f t="shared" si="117"/>
        <v>347.00000000000023</v>
      </c>
      <c r="W927" s="22">
        <v>2.0699999999999998</v>
      </c>
      <c r="X927" s="4">
        <f t="shared" si="118"/>
        <v>522.5</v>
      </c>
      <c r="Y927" s="30">
        <f t="shared" si="119"/>
        <v>0.95119787707856851</v>
      </c>
    </row>
    <row r="928" spans="1:25" x14ac:dyDescent="0.45">
      <c r="A928" s="4">
        <v>27301</v>
      </c>
      <c r="B928" s="4">
        <v>925</v>
      </c>
      <c r="C928" s="3">
        <v>3</v>
      </c>
      <c r="D928" s="4" t="s">
        <v>44</v>
      </c>
      <c r="E928" s="19" t="s">
        <v>1012</v>
      </c>
      <c r="F928" s="3">
        <v>30927</v>
      </c>
      <c r="G928" s="4">
        <v>1454</v>
      </c>
      <c r="H928" s="4">
        <v>670</v>
      </c>
      <c r="I928" s="4">
        <v>589</v>
      </c>
      <c r="J928" s="4">
        <v>647</v>
      </c>
      <c r="K928" s="4">
        <v>885</v>
      </c>
      <c r="L928" s="4">
        <v>1057</v>
      </c>
      <c r="M928" s="4">
        <v>1096</v>
      </c>
      <c r="N928" s="4">
        <v>1248</v>
      </c>
      <c r="O928" s="4">
        <f t="shared" si="112"/>
        <v>6192</v>
      </c>
      <c r="P928" s="20">
        <f t="shared" si="113"/>
        <v>0.23481912144702843</v>
      </c>
      <c r="Q928" s="21">
        <f t="shared" si="114"/>
        <v>1.6437338501291991</v>
      </c>
      <c r="R928" s="3">
        <f t="shared" si="115"/>
        <v>290.8</v>
      </c>
      <c r="S928" s="22">
        <v>1.6</v>
      </c>
      <c r="T928" s="4">
        <f t="shared" si="116"/>
        <v>-38.685714285714084</v>
      </c>
      <c r="U928" s="21">
        <v>1.8</v>
      </c>
      <c r="V928" s="3">
        <f t="shared" si="117"/>
        <v>138.22857142857151</v>
      </c>
      <c r="W928" s="22">
        <v>2.0699999999999998</v>
      </c>
      <c r="X928" s="4">
        <f t="shared" si="118"/>
        <v>377.06285714285718</v>
      </c>
      <c r="Y928" s="30">
        <f t="shared" si="119"/>
        <v>0.95130288580759814</v>
      </c>
    </row>
    <row r="929" spans="1:25" x14ac:dyDescent="0.45">
      <c r="A929" s="4">
        <v>9301</v>
      </c>
      <c r="B929" s="4">
        <v>926</v>
      </c>
      <c r="C929" s="3">
        <v>3</v>
      </c>
      <c r="D929" s="4" t="s">
        <v>92</v>
      </c>
      <c r="E929" s="19" t="s">
        <v>1013</v>
      </c>
      <c r="F929" s="3">
        <v>30806</v>
      </c>
      <c r="G929" s="4">
        <v>1190</v>
      </c>
      <c r="H929" s="4">
        <v>808</v>
      </c>
      <c r="I929" s="4">
        <v>627</v>
      </c>
      <c r="J929" s="4">
        <v>672</v>
      </c>
      <c r="K929" s="4">
        <v>797</v>
      </c>
      <c r="L929" s="4">
        <v>904</v>
      </c>
      <c r="M929" s="4">
        <v>1033</v>
      </c>
      <c r="N929" s="4">
        <v>1269</v>
      </c>
      <c r="O929" s="4">
        <f t="shared" si="112"/>
        <v>6110</v>
      </c>
      <c r="P929" s="20">
        <f t="shared" si="113"/>
        <v>0.19476268412438624</v>
      </c>
      <c r="Q929" s="21">
        <f t="shared" si="114"/>
        <v>1.3633387888707036</v>
      </c>
      <c r="R929" s="3">
        <f t="shared" si="115"/>
        <v>238</v>
      </c>
      <c r="S929" s="22">
        <v>1.6</v>
      </c>
      <c r="T929" s="4">
        <f t="shared" si="116"/>
        <v>206.57142857142867</v>
      </c>
      <c r="U929" s="21">
        <v>1.8</v>
      </c>
      <c r="V929" s="3">
        <f t="shared" si="117"/>
        <v>381.14285714285734</v>
      </c>
      <c r="W929" s="22">
        <v>2.0699999999999998</v>
      </c>
      <c r="X929" s="4">
        <f t="shared" si="118"/>
        <v>616.81428571428569</v>
      </c>
      <c r="Y929" s="30">
        <f t="shared" si="119"/>
        <v>0.95147466322603969</v>
      </c>
    </row>
    <row r="930" spans="1:25" x14ac:dyDescent="0.45">
      <c r="A930" s="4">
        <v>35212</v>
      </c>
      <c r="B930" s="4">
        <v>927</v>
      </c>
      <c r="C930" s="3">
        <v>2</v>
      </c>
      <c r="D930" s="4" t="s">
        <v>198</v>
      </c>
      <c r="E930" s="19" t="s">
        <v>1014</v>
      </c>
      <c r="F930" s="3">
        <v>30799</v>
      </c>
      <c r="G930" s="4">
        <v>886</v>
      </c>
      <c r="H930" s="4">
        <v>585</v>
      </c>
      <c r="I930" s="4">
        <v>438</v>
      </c>
      <c r="J930" s="4">
        <v>537</v>
      </c>
      <c r="K930" s="4">
        <v>531</v>
      </c>
      <c r="L930" s="4">
        <v>718</v>
      </c>
      <c r="M930" s="4">
        <v>878</v>
      </c>
      <c r="N930" s="4">
        <v>1060</v>
      </c>
      <c r="O930" s="4">
        <f t="shared" si="112"/>
        <v>4747</v>
      </c>
      <c r="P930" s="20">
        <f t="shared" si="113"/>
        <v>0.18664419633452706</v>
      </c>
      <c r="Q930" s="21">
        <f t="shared" si="114"/>
        <v>1.3065093743416893</v>
      </c>
      <c r="R930" s="3">
        <f t="shared" si="115"/>
        <v>177.2</v>
      </c>
      <c r="S930" s="22">
        <v>1.6</v>
      </c>
      <c r="T930" s="4">
        <f t="shared" si="116"/>
        <v>199.02857142857147</v>
      </c>
      <c r="U930" s="21">
        <v>1.8</v>
      </c>
      <c r="V930" s="3">
        <f t="shared" si="117"/>
        <v>334.65714285714307</v>
      </c>
      <c r="W930" s="22">
        <v>2.0699999999999998</v>
      </c>
      <c r="X930" s="4">
        <f t="shared" si="118"/>
        <v>517.75571428571425</v>
      </c>
      <c r="Y930" s="30">
        <f t="shared" si="119"/>
        <v>0.95161885369315957</v>
      </c>
    </row>
    <row r="931" spans="1:25" x14ac:dyDescent="0.45">
      <c r="A931" s="4">
        <v>2210</v>
      </c>
      <c r="B931" s="4">
        <v>928</v>
      </c>
      <c r="C931" s="3">
        <v>2</v>
      </c>
      <c r="D931" s="4" t="s">
        <v>179</v>
      </c>
      <c r="E931" s="19" t="s">
        <v>1015</v>
      </c>
      <c r="F931" s="3">
        <v>30567</v>
      </c>
      <c r="G931" s="4">
        <v>931</v>
      </c>
      <c r="H931" s="4">
        <v>606</v>
      </c>
      <c r="I931" s="4">
        <v>515</v>
      </c>
      <c r="J931" s="4">
        <v>546</v>
      </c>
      <c r="K931" s="4">
        <v>644</v>
      </c>
      <c r="L931" s="4">
        <v>835</v>
      </c>
      <c r="M931" s="4">
        <v>938</v>
      </c>
      <c r="N931" s="4">
        <v>995</v>
      </c>
      <c r="O931" s="4">
        <f t="shared" si="112"/>
        <v>5079</v>
      </c>
      <c r="P931" s="20">
        <f t="shared" si="113"/>
        <v>0.18330379996062218</v>
      </c>
      <c r="Q931" s="21">
        <f t="shared" si="114"/>
        <v>1.2831265997243553</v>
      </c>
      <c r="R931" s="3">
        <f t="shared" si="115"/>
        <v>186.2</v>
      </c>
      <c r="S931" s="22">
        <v>1.6</v>
      </c>
      <c r="T931" s="4">
        <f t="shared" si="116"/>
        <v>229.91428571428582</v>
      </c>
      <c r="U931" s="21">
        <v>1.8</v>
      </c>
      <c r="V931" s="3">
        <f t="shared" si="117"/>
        <v>375.02857142857169</v>
      </c>
      <c r="W931" s="22">
        <v>2.0699999999999998</v>
      </c>
      <c r="X931" s="4">
        <f t="shared" si="118"/>
        <v>570.93285714285707</v>
      </c>
      <c r="Y931" s="30">
        <f t="shared" si="119"/>
        <v>0.95177785353245459</v>
      </c>
    </row>
    <row r="932" spans="1:25" x14ac:dyDescent="0.45">
      <c r="A932" s="4">
        <v>21220</v>
      </c>
      <c r="B932" s="4">
        <v>929</v>
      </c>
      <c r="C932" s="3">
        <v>2</v>
      </c>
      <c r="D932" s="4" t="s">
        <v>121</v>
      </c>
      <c r="E932" s="19" t="s">
        <v>1016</v>
      </c>
      <c r="F932" s="3">
        <v>30428</v>
      </c>
      <c r="G932" s="4">
        <v>871</v>
      </c>
      <c r="H932" s="4">
        <v>527</v>
      </c>
      <c r="I932" s="4">
        <v>351</v>
      </c>
      <c r="J932" s="4">
        <v>445</v>
      </c>
      <c r="K932" s="4">
        <v>539</v>
      </c>
      <c r="L932" s="4">
        <v>639</v>
      </c>
      <c r="M932" s="4">
        <v>761</v>
      </c>
      <c r="N932" s="4">
        <v>969</v>
      </c>
      <c r="O932" s="4">
        <f t="shared" si="112"/>
        <v>4231</v>
      </c>
      <c r="P932" s="20">
        <f t="shared" si="113"/>
        <v>0.20586149846372015</v>
      </c>
      <c r="Q932" s="21">
        <f t="shared" si="114"/>
        <v>1.441030489246041</v>
      </c>
      <c r="R932" s="3">
        <f t="shared" si="115"/>
        <v>174.2</v>
      </c>
      <c r="S932" s="22">
        <v>1.6</v>
      </c>
      <c r="T932" s="4">
        <f t="shared" si="116"/>
        <v>96.085714285714403</v>
      </c>
      <c r="U932" s="21">
        <v>1.8</v>
      </c>
      <c r="V932" s="3">
        <f t="shared" si="117"/>
        <v>216.97142857142876</v>
      </c>
      <c r="W932" s="22">
        <v>2.0699999999999998</v>
      </c>
      <c r="X932" s="4">
        <f t="shared" si="118"/>
        <v>380.16714285714284</v>
      </c>
      <c r="Y932" s="30">
        <f t="shared" si="119"/>
        <v>0.95188372677807931</v>
      </c>
    </row>
    <row r="933" spans="1:25" x14ac:dyDescent="0.45">
      <c r="A933" s="4">
        <v>6213</v>
      </c>
      <c r="B933" s="4">
        <v>930</v>
      </c>
      <c r="C933" s="3">
        <v>2</v>
      </c>
      <c r="D933" s="4" t="s">
        <v>209</v>
      </c>
      <c r="E933" s="19" t="s">
        <v>1017</v>
      </c>
      <c r="F933" s="3">
        <v>30420</v>
      </c>
      <c r="G933" s="4">
        <v>1073</v>
      </c>
      <c r="H933" s="4">
        <v>617</v>
      </c>
      <c r="I933" s="4">
        <v>493</v>
      </c>
      <c r="J933" s="4">
        <v>585</v>
      </c>
      <c r="K933" s="4">
        <v>704</v>
      </c>
      <c r="L933" s="4">
        <v>844</v>
      </c>
      <c r="M933" s="4">
        <v>905</v>
      </c>
      <c r="N933" s="4">
        <v>994</v>
      </c>
      <c r="O933" s="4">
        <f t="shared" si="112"/>
        <v>5142</v>
      </c>
      <c r="P933" s="20">
        <f t="shared" si="113"/>
        <v>0.20867366783352781</v>
      </c>
      <c r="Q933" s="21">
        <f t="shared" si="114"/>
        <v>1.4607156748346948</v>
      </c>
      <c r="R933" s="3">
        <f t="shared" si="115"/>
        <v>214.6</v>
      </c>
      <c r="S933" s="22">
        <v>1.6</v>
      </c>
      <c r="T933" s="4">
        <f t="shared" si="116"/>
        <v>102.31428571428592</v>
      </c>
      <c r="U933" s="21">
        <v>1.8</v>
      </c>
      <c r="V933" s="3">
        <f t="shared" si="117"/>
        <v>249.22857142857151</v>
      </c>
      <c r="W933" s="22">
        <v>2.0699999999999998</v>
      </c>
      <c r="X933" s="4">
        <f t="shared" si="118"/>
        <v>447.56285714285718</v>
      </c>
      <c r="Y933" s="30">
        <f t="shared" si="119"/>
        <v>0.95200836914446241</v>
      </c>
    </row>
    <row r="934" spans="1:25" x14ac:dyDescent="0.45">
      <c r="A934" s="4">
        <v>15217</v>
      </c>
      <c r="B934" s="4">
        <v>931</v>
      </c>
      <c r="C934" s="3">
        <v>2</v>
      </c>
      <c r="D934" s="4" t="s">
        <v>71</v>
      </c>
      <c r="E934" s="19" t="s">
        <v>1018</v>
      </c>
      <c r="F934" s="3">
        <v>30383</v>
      </c>
      <c r="G934" s="4">
        <v>849</v>
      </c>
      <c r="H934" s="4">
        <v>577</v>
      </c>
      <c r="I934" s="4">
        <v>447</v>
      </c>
      <c r="J934" s="4">
        <v>474</v>
      </c>
      <c r="K934" s="4">
        <v>590</v>
      </c>
      <c r="L934" s="4">
        <v>696</v>
      </c>
      <c r="M934" s="4">
        <v>804</v>
      </c>
      <c r="N934" s="4">
        <v>956</v>
      </c>
      <c r="O934" s="4">
        <f t="shared" si="112"/>
        <v>4544</v>
      </c>
      <c r="P934" s="20">
        <f t="shared" si="113"/>
        <v>0.18683978873239437</v>
      </c>
      <c r="Q934" s="21">
        <f t="shared" si="114"/>
        <v>1.3078785211267605</v>
      </c>
      <c r="R934" s="3">
        <f t="shared" si="115"/>
        <v>169.8</v>
      </c>
      <c r="S934" s="22">
        <v>1.6</v>
      </c>
      <c r="T934" s="4">
        <f t="shared" si="116"/>
        <v>189.6285714285716</v>
      </c>
      <c r="U934" s="21">
        <v>1.8</v>
      </c>
      <c r="V934" s="3">
        <f t="shared" si="117"/>
        <v>319.45714285714303</v>
      </c>
      <c r="W934" s="22">
        <v>2.0699999999999998</v>
      </c>
      <c r="X934" s="4">
        <f t="shared" si="118"/>
        <v>494.72571428571428</v>
      </c>
      <c r="Y934" s="30">
        <f t="shared" si="119"/>
        <v>0.95214614595671343</v>
      </c>
    </row>
    <row r="935" spans="1:25" x14ac:dyDescent="0.45">
      <c r="A935" s="4">
        <v>11385</v>
      </c>
      <c r="B935" s="4">
        <v>932</v>
      </c>
      <c r="C935" s="3">
        <v>3</v>
      </c>
      <c r="D935" s="4" t="s">
        <v>57</v>
      </c>
      <c r="E935" s="19" t="s">
        <v>1019</v>
      </c>
      <c r="F935" s="3">
        <v>30343</v>
      </c>
      <c r="G935" s="4">
        <v>965</v>
      </c>
      <c r="H935" s="4">
        <v>830</v>
      </c>
      <c r="I935" s="4">
        <v>678</v>
      </c>
      <c r="J935" s="4">
        <v>636</v>
      </c>
      <c r="K935" s="4">
        <v>705</v>
      </c>
      <c r="L935" s="4">
        <v>797</v>
      </c>
      <c r="M935" s="4">
        <v>1037</v>
      </c>
      <c r="N935" s="4">
        <v>1219</v>
      </c>
      <c r="O935" s="4">
        <f t="shared" si="112"/>
        <v>5902</v>
      </c>
      <c r="P935" s="20">
        <f t="shared" si="113"/>
        <v>0.16350389698407319</v>
      </c>
      <c r="Q935" s="21">
        <f t="shared" si="114"/>
        <v>1.1445272788885124</v>
      </c>
      <c r="R935" s="3">
        <f t="shared" si="115"/>
        <v>193</v>
      </c>
      <c r="S935" s="22">
        <v>1.6</v>
      </c>
      <c r="T935" s="4">
        <f t="shared" si="116"/>
        <v>384.02857142857147</v>
      </c>
      <c r="U935" s="21">
        <v>1.8</v>
      </c>
      <c r="V935" s="3">
        <f t="shared" si="117"/>
        <v>552.65714285714307</v>
      </c>
      <c r="W935" s="22">
        <v>2.0699999999999998</v>
      </c>
      <c r="X935" s="4">
        <f t="shared" si="118"/>
        <v>780.3057142857142</v>
      </c>
      <c r="Y935" s="30">
        <f t="shared" si="119"/>
        <v>0.95236345431726788</v>
      </c>
    </row>
    <row r="936" spans="1:25" x14ac:dyDescent="0.45">
      <c r="A936" s="4">
        <v>28381</v>
      </c>
      <c r="B936" s="4">
        <v>933</v>
      </c>
      <c r="C936" s="3">
        <v>3</v>
      </c>
      <c r="D936" s="4" t="s">
        <v>53</v>
      </c>
      <c r="E936" s="19" t="s">
        <v>1020</v>
      </c>
      <c r="F936" s="3">
        <v>30268</v>
      </c>
      <c r="G936" s="4">
        <v>1054</v>
      </c>
      <c r="H936" s="4">
        <v>698</v>
      </c>
      <c r="I936" s="4">
        <v>589</v>
      </c>
      <c r="J936" s="4">
        <v>555</v>
      </c>
      <c r="K936" s="4">
        <v>683</v>
      </c>
      <c r="L936" s="4">
        <v>845</v>
      </c>
      <c r="M936" s="4">
        <v>987</v>
      </c>
      <c r="N936" s="4">
        <v>1141</v>
      </c>
      <c r="O936" s="4">
        <f t="shared" si="112"/>
        <v>5498</v>
      </c>
      <c r="P936" s="20">
        <f t="shared" si="113"/>
        <v>0.19170607493634048</v>
      </c>
      <c r="Q936" s="21">
        <f t="shared" si="114"/>
        <v>1.3419425245543835</v>
      </c>
      <c r="R936" s="3">
        <f t="shared" si="115"/>
        <v>210.8</v>
      </c>
      <c r="S936" s="22">
        <v>1.6</v>
      </c>
      <c r="T936" s="4">
        <f t="shared" si="116"/>
        <v>202.68571428571431</v>
      </c>
      <c r="U936" s="21">
        <v>1.8</v>
      </c>
      <c r="V936" s="3">
        <f t="shared" si="117"/>
        <v>359.77142857142871</v>
      </c>
      <c r="W936" s="22">
        <v>2.0699999999999998</v>
      </c>
      <c r="X936" s="4">
        <f t="shared" si="118"/>
        <v>571.83714285714291</v>
      </c>
      <c r="Y936" s="30">
        <f t="shared" si="119"/>
        <v>0.95252270599227606</v>
      </c>
    </row>
    <row r="937" spans="1:25" x14ac:dyDescent="0.45">
      <c r="A937" s="4">
        <v>7214</v>
      </c>
      <c r="B937" s="4">
        <v>934</v>
      </c>
      <c r="C937" s="3">
        <v>2</v>
      </c>
      <c r="D937" s="4" t="s">
        <v>108</v>
      </c>
      <c r="E937" s="19" t="s">
        <v>1021</v>
      </c>
      <c r="F937" s="3">
        <v>30236</v>
      </c>
      <c r="G937" s="4">
        <v>1110</v>
      </c>
      <c r="H937" s="4">
        <v>704</v>
      </c>
      <c r="I937" s="4">
        <v>521</v>
      </c>
      <c r="J937" s="4">
        <v>624</v>
      </c>
      <c r="K937" s="4">
        <v>738</v>
      </c>
      <c r="L937" s="4">
        <v>1007</v>
      </c>
      <c r="M937" s="4">
        <v>1005</v>
      </c>
      <c r="N937" s="4">
        <v>1008</v>
      </c>
      <c r="O937" s="4">
        <f t="shared" si="112"/>
        <v>5607</v>
      </c>
      <c r="P937" s="20">
        <f t="shared" si="113"/>
        <v>0.19796682718031033</v>
      </c>
      <c r="Q937" s="21">
        <f t="shared" si="114"/>
        <v>1.3857677902621723</v>
      </c>
      <c r="R937" s="3">
        <f t="shared" si="115"/>
        <v>222</v>
      </c>
      <c r="S937" s="22">
        <v>1.6</v>
      </c>
      <c r="T937" s="4">
        <f t="shared" si="116"/>
        <v>171.60000000000014</v>
      </c>
      <c r="U937" s="21">
        <v>1.8</v>
      </c>
      <c r="V937" s="3">
        <f t="shared" si="117"/>
        <v>331.80000000000018</v>
      </c>
      <c r="W937" s="22">
        <v>2.0699999999999998</v>
      </c>
      <c r="X937" s="4">
        <f t="shared" si="118"/>
        <v>548.06999999999994</v>
      </c>
      <c r="Y937" s="30">
        <f t="shared" si="119"/>
        <v>0.95267533872453547</v>
      </c>
    </row>
    <row r="938" spans="1:25" x14ac:dyDescent="0.45">
      <c r="A938" s="4">
        <v>5213</v>
      </c>
      <c r="B938" s="4">
        <v>935</v>
      </c>
      <c r="C938" s="3">
        <v>2</v>
      </c>
      <c r="D938" s="4" t="s">
        <v>162</v>
      </c>
      <c r="E938" s="19" t="s">
        <v>1022</v>
      </c>
      <c r="F938" s="3">
        <v>30198</v>
      </c>
      <c r="G938" s="4">
        <v>625</v>
      </c>
      <c r="H938" s="4">
        <v>459</v>
      </c>
      <c r="I938" s="4">
        <v>292</v>
      </c>
      <c r="J938" s="4">
        <v>358</v>
      </c>
      <c r="K938" s="4">
        <v>463</v>
      </c>
      <c r="L938" s="4">
        <v>570</v>
      </c>
      <c r="M938" s="4">
        <v>766</v>
      </c>
      <c r="N938" s="4">
        <v>779</v>
      </c>
      <c r="O938" s="4">
        <f t="shared" si="112"/>
        <v>3687</v>
      </c>
      <c r="P938" s="20">
        <f t="shared" si="113"/>
        <v>0.16951451044209384</v>
      </c>
      <c r="Q938" s="21">
        <f t="shared" si="114"/>
        <v>1.1866015730946569</v>
      </c>
      <c r="R938" s="3">
        <f t="shared" si="115"/>
        <v>125</v>
      </c>
      <c r="S938" s="22">
        <v>1.6</v>
      </c>
      <c r="T938" s="4">
        <f t="shared" si="116"/>
        <v>217.74285714285725</v>
      </c>
      <c r="U938" s="21">
        <v>1.8</v>
      </c>
      <c r="V938" s="3">
        <f t="shared" si="117"/>
        <v>323.0857142857144</v>
      </c>
      <c r="W938" s="22">
        <v>2.0699999999999998</v>
      </c>
      <c r="X938" s="4">
        <f t="shared" si="118"/>
        <v>465.29857142857145</v>
      </c>
      <c r="Y938" s="30">
        <f t="shared" si="119"/>
        <v>0.95280492033322339</v>
      </c>
    </row>
    <row r="939" spans="1:25" x14ac:dyDescent="0.45">
      <c r="A939" s="4">
        <v>20219</v>
      </c>
      <c r="B939" s="4">
        <v>936</v>
      </c>
      <c r="C939" s="3">
        <v>2</v>
      </c>
      <c r="D939" s="4" t="s">
        <v>133</v>
      </c>
      <c r="E939" s="19" t="s">
        <v>1023</v>
      </c>
      <c r="F939" s="3">
        <v>30122</v>
      </c>
      <c r="G939" s="4">
        <v>1044</v>
      </c>
      <c r="H939" s="4">
        <v>641</v>
      </c>
      <c r="I939" s="4">
        <v>516</v>
      </c>
      <c r="J939" s="4">
        <v>571</v>
      </c>
      <c r="K939" s="4">
        <v>752</v>
      </c>
      <c r="L939" s="4">
        <v>857</v>
      </c>
      <c r="M939" s="4">
        <v>988</v>
      </c>
      <c r="N939" s="4">
        <v>1120</v>
      </c>
      <c r="O939" s="4">
        <f t="shared" si="112"/>
        <v>5445</v>
      </c>
      <c r="P939" s="20">
        <f t="shared" si="113"/>
        <v>0.19173553719008266</v>
      </c>
      <c r="Q939" s="21">
        <f t="shared" si="114"/>
        <v>1.3421487603305786</v>
      </c>
      <c r="R939" s="3">
        <f t="shared" si="115"/>
        <v>208.8</v>
      </c>
      <c r="S939" s="22">
        <v>1.6</v>
      </c>
      <c r="T939" s="4">
        <f t="shared" si="116"/>
        <v>200.57142857142867</v>
      </c>
      <c r="U939" s="21">
        <v>1.8</v>
      </c>
      <c r="V939" s="3">
        <f t="shared" si="117"/>
        <v>356.14285714285734</v>
      </c>
      <c r="W939" s="22">
        <v>2.0699999999999998</v>
      </c>
      <c r="X939" s="4">
        <f t="shared" si="118"/>
        <v>566.1642857142856</v>
      </c>
      <c r="Y939" s="30">
        <f t="shared" si="119"/>
        <v>0.95296259216681456</v>
      </c>
    </row>
    <row r="940" spans="1:25" x14ac:dyDescent="0.45">
      <c r="A940" s="4">
        <v>28301</v>
      </c>
      <c r="B940" s="4">
        <v>937</v>
      </c>
      <c r="C940" s="3">
        <v>3</v>
      </c>
      <c r="D940" s="4" t="s">
        <v>53</v>
      </c>
      <c r="E940" s="19" t="s">
        <v>1024</v>
      </c>
      <c r="F940" s="3">
        <v>29680</v>
      </c>
      <c r="G940" s="4">
        <v>829</v>
      </c>
      <c r="H940" s="4">
        <v>858</v>
      </c>
      <c r="I940" s="4">
        <v>589</v>
      </c>
      <c r="J940" s="4">
        <v>411</v>
      </c>
      <c r="K940" s="4">
        <v>517</v>
      </c>
      <c r="L940" s="4">
        <v>739</v>
      </c>
      <c r="M940" s="4">
        <v>1015</v>
      </c>
      <c r="N940" s="4">
        <v>1243</v>
      </c>
      <c r="O940" s="4">
        <f t="shared" si="112"/>
        <v>5372</v>
      </c>
      <c r="P940" s="20">
        <f t="shared" si="113"/>
        <v>0.15431868950111691</v>
      </c>
      <c r="Q940" s="21">
        <f t="shared" si="114"/>
        <v>1.0802308265078184</v>
      </c>
      <c r="R940" s="3">
        <f t="shared" si="115"/>
        <v>165.8</v>
      </c>
      <c r="S940" s="22">
        <v>1.6</v>
      </c>
      <c r="T940" s="4">
        <f t="shared" si="116"/>
        <v>398.88571428571436</v>
      </c>
      <c r="U940" s="21">
        <v>1.8</v>
      </c>
      <c r="V940" s="3">
        <f t="shared" si="117"/>
        <v>552.37142857142862</v>
      </c>
      <c r="W940" s="22">
        <v>2.0699999999999998</v>
      </c>
      <c r="X940" s="4">
        <f t="shared" si="118"/>
        <v>759.57714285714292</v>
      </c>
      <c r="Y940" s="30">
        <f t="shared" si="119"/>
        <v>0.95317412780035793</v>
      </c>
    </row>
    <row r="941" spans="1:25" x14ac:dyDescent="0.45">
      <c r="A941" s="4">
        <v>34304</v>
      </c>
      <c r="B941" s="4">
        <v>938</v>
      </c>
      <c r="C941" s="3">
        <v>3</v>
      </c>
      <c r="D941" s="4" t="s">
        <v>59</v>
      </c>
      <c r="E941" s="19" t="s">
        <v>1025</v>
      </c>
      <c r="F941" s="3">
        <v>29636</v>
      </c>
      <c r="G941" s="4">
        <v>1545</v>
      </c>
      <c r="H941" s="4">
        <v>631</v>
      </c>
      <c r="I941" s="4">
        <v>742</v>
      </c>
      <c r="J941" s="4">
        <v>836</v>
      </c>
      <c r="K941" s="4">
        <v>971</v>
      </c>
      <c r="L941" s="4">
        <v>950</v>
      </c>
      <c r="M941" s="4">
        <v>985</v>
      </c>
      <c r="N941" s="4">
        <v>1234</v>
      </c>
      <c r="O941" s="4">
        <f t="shared" si="112"/>
        <v>6349</v>
      </c>
      <c r="P941" s="20">
        <f t="shared" si="113"/>
        <v>0.24334540872578359</v>
      </c>
      <c r="Q941" s="21">
        <f t="shared" si="114"/>
        <v>1.7034178610804851</v>
      </c>
      <c r="R941" s="3">
        <f t="shared" si="115"/>
        <v>309</v>
      </c>
      <c r="S941" s="22">
        <v>1.6</v>
      </c>
      <c r="T941" s="4">
        <f t="shared" si="116"/>
        <v>-93.799999999999955</v>
      </c>
      <c r="U941" s="21">
        <v>1.8</v>
      </c>
      <c r="V941" s="3">
        <f t="shared" si="117"/>
        <v>87.600000000000136</v>
      </c>
      <c r="W941" s="22">
        <v>2.0699999999999998</v>
      </c>
      <c r="X941" s="4">
        <f t="shared" si="118"/>
        <v>332.49</v>
      </c>
      <c r="Y941" s="30">
        <f t="shared" si="119"/>
        <v>0.95326672337601237</v>
      </c>
    </row>
    <row r="942" spans="1:25" x14ac:dyDescent="0.45">
      <c r="A942" s="4">
        <v>38401</v>
      </c>
      <c r="B942" s="4">
        <v>939</v>
      </c>
      <c r="C942" s="3">
        <v>3</v>
      </c>
      <c r="D942" s="4" t="s">
        <v>94</v>
      </c>
      <c r="E942" s="19" t="s">
        <v>1026</v>
      </c>
      <c r="F942" s="3">
        <v>29630</v>
      </c>
      <c r="G942" s="4">
        <v>1111</v>
      </c>
      <c r="H942" s="4">
        <v>668</v>
      </c>
      <c r="I942" s="4">
        <v>567</v>
      </c>
      <c r="J942" s="4">
        <v>531</v>
      </c>
      <c r="K942" s="4">
        <v>708</v>
      </c>
      <c r="L942" s="4">
        <v>943</v>
      </c>
      <c r="M942" s="4">
        <v>967</v>
      </c>
      <c r="N942" s="4">
        <v>1103</v>
      </c>
      <c r="O942" s="4">
        <f t="shared" si="112"/>
        <v>5487</v>
      </c>
      <c r="P942" s="20">
        <f t="shared" si="113"/>
        <v>0.20247858574813196</v>
      </c>
      <c r="Q942" s="21">
        <f t="shared" si="114"/>
        <v>1.4173501002369238</v>
      </c>
      <c r="R942" s="3">
        <f t="shared" si="115"/>
        <v>222.2</v>
      </c>
      <c r="S942" s="22">
        <v>1.6</v>
      </c>
      <c r="T942" s="4">
        <f t="shared" si="116"/>
        <v>143.17142857142858</v>
      </c>
      <c r="U942" s="21">
        <v>1.8</v>
      </c>
      <c r="V942" s="3">
        <f t="shared" si="117"/>
        <v>299.94285714285729</v>
      </c>
      <c r="W942" s="22">
        <v>2.0699999999999998</v>
      </c>
      <c r="X942" s="4">
        <f t="shared" si="118"/>
        <v>511.58428571428567</v>
      </c>
      <c r="Y942" s="30">
        <f t="shared" si="119"/>
        <v>0.95340919515390488</v>
      </c>
    </row>
    <row r="943" spans="1:25" x14ac:dyDescent="0.45">
      <c r="A943" s="4">
        <v>40447</v>
      </c>
      <c r="B943" s="4">
        <v>940</v>
      </c>
      <c r="C943" s="3">
        <v>3</v>
      </c>
      <c r="D943" s="4" t="s">
        <v>50</v>
      </c>
      <c r="E943" s="19" t="s">
        <v>1027</v>
      </c>
      <c r="F943" s="3">
        <v>29591</v>
      </c>
      <c r="G943" s="4">
        <v>1294</v>
      </c>
      <c r="H943" s="4">
        <v>638</v>
      </c>
      <c r="I943" s="4">
        <v>621</v>
      </c>
      <c r="J943" s="4">
        <v>594</v>
      </c>
      <c r="K943" s="4">
        <v>696</v>
      </c>
      <c r="L943" s="4">
        <v>870</v>
      </c>
      <c r="M943" s="4">
        <v>955</v>
      </c>
      <c r="N943" s="4">
        <v>987</v>
      </c>
      <c r="O943" s="4">
        <f t="shared" si="112"/>
        <v>5361</v>
      </c>
      <c r="P943" s="20">
        <f t="shared" si="113"/>
        <v>0.24137287819436673</v>
      </c>
      <c r="Q943" s="21">
        <f t="shared" si="114"/>
        <v>1.6896101473605671</v>
      </c>
      <c r="R943" s="3">
        <f t="shared" si="115"/>
        <v>258.8</v>
      </c>
      <c r="S943" s="22">
        <v>1.6</v>
      </c>
      <c r="T943" s="4">
        <f t="shared" si="116"/>
        <v>-68.628571428571377</v>
      </c>
      <c r="U943" s="21">
        <v>1.8</v>
      </c>
      <c r="V943" s="3">
        <f t="shared" si="117"/>
        <v>84.542857142857201</v>
      </c>
      <c r="W943" s="22">
        <v>2.0699999999999998</v>
      </c>
      <c r="X943" s="4">
        <f t="shared" si="118"/>
        <v>291.32428571428568</v>
      </c>
      <c r="Y943" s="30">
        <f t="shared" si="119"/>
        <v>0.95349032643586173</v>
      </c>
    </row>
    <row r="944" spans="1:25" x14ac:dyDescent="0.45">
      <c r="A944" s="4">
        <v>42207</v>
      </c>
      <c r="B944" s="4">
        <v>941</v>
      </c>
      <c r="C944" s="3">
        <v>2</v>
      </c>
      <c r="D944" s="4" t="s">
        <v>119</v>
      </c>
      <c r="E944" s="19" t="s">
        <v>1028</v>
      </c>
      <c r="F944" s="3">
        <v>29365</v>
      </c>
      <c r="G944" s="4">
        <v>1016</v>
      </c>
      <c r="H944" s="4">
        <v>466</v>
      </c>
      <c r="I944" s="4">
        <v>300</v>
      </c>
      <c r="J944" s="4">
        <v>406</v>
      </c>
      <c r="K944" s="4">
        <v>524</v>
      </c>
      <c r="L944" s="4">
        <v>599</v>
      </c>
      <c r="M944" s="4">
        <v>652</v>
      </c>
      <c r="N944" s="4">
        <v>789</v>
      </c>
      <c r="O944" s="4">
        <f t="shared" si="112"/>
        <v>3736</v>
      </c>
      <c r="P944" s="20">
        <f t="shared" si="113"/>
        <v>0.27194860813704497</v>
      </c>
      <c r="Q944" s="21">
        <f t="shared" si="114"/>
        <v>1.9036402569593147</v>
      </c>
      <c r="R944" s="3">
        <f t="shared" si="115"/>
        <v>203.2</v>
      </c>
      <c r="S944" s="22">
        <v>1.6</v>
      </c>
      <c r="T944" s="4">
        <f t="shared" si="116"/>
        <v>-162.05714285714282</v>
      </c>
      <c r="U944" s="21">
        <v>1.8</v>
      </c>
      <c r="V944" s="3">
        <f t="shared" si="117"/>
        <v>-55.314285714285575</v>
      </c>
      <c r="W944" s="22">
        <v>2.0699999999999998</v>
      </c>
      <c r="X944" s="4">
        <f t="shared" si="118"/>
        <v>88.788571428571458</v>
      </c>
      <c r="Y944" s="30">
        <f t="shared" si="119"/>
        <v>0.95351505328142994</v>
      </c>
    </row>
    <row r="945" spans="1:25" x14ac:dyDescent="0.45">
      <c r="A945" s="4">
        <v>42308</v>
      </c>
      <c r="B945" s="4">
        <v>942</v>
      </c>
      <c r="C945" s="3">
        <v>3</v>
      </c>
      <c r="D945" s="4" t="s">
        <v>119</v>
      </c>
      <c r="E945" s="19" t="s">
        <v>1029</v>
      </c>
      <c r="F945" s="3">
        <v>29339</v>
      </c>
      <c r="G945" s="4">
        <v>1342</v>
      </c>
      <c r="H945" s="4">
        <v>797</v>
      </c>
      <c r="I945" s="4">
        <v>677</v>
      </c>
      <c r="J945" s="4">
        <v>633</v>
      </c>
      <c r="K945" s="4">
        <v>744</v>
      </c>
      <c r="L945" s="4">
        <v>944</v>
      </c>
      <c r="M945" s="4">
        <v>1026</v>
      </c>
      <c r="N945" s="4">
        <v>1112</v>
      </c>
      <c r="O945" s="4">
        <f t="shared" si="112"/>
        <v>5933</v>
      </c>
      <c r="P945" s="20">
        <f t="shared" si="113"/>
        <v>0.22619248272374853</v>
      </c>
      <c r="Q945" s="21">
        <f t="shared" si="114"/>
        <v>1.5833473790662398</v>
      </c>
      <c r="R945" s="3">
        <f t="shared" si="115"/>
        <v>268.39999999999998</v>
      </c>
      <c r="S945" s="22">
        <v>1.6</v>
      </c>
      <c r="T945" s="4">
        <f t="shared" si="116"/>
        <v>14.11428571428587</v>
      </c>
      <c r="U945" s="21">
        <v>1.8</v>
      </c>
      <c r="V945" s="3">
        <f t="shared" si="117"/>
        <v>183.6285714285716</v>
      </c>
      <c r="W945" s="22">
        <v>2.0699999999999998</v>
      </c>
      <c r="X945" s="4">
        <f t="shared" si="118"/>
        <v>412.47285714285704</v>
      </c>
      <c r="Y945" s="30">
        <f t="shared" si="119"/>
        <v>0.95362992338774588</v>
      </c>
    </row>
    <row r="946" spans="1:25" x14ac:dyDescent="0.45">
      <c r="A946" s="4">
        <v>46221</v>
      </c>
      <c r="B946" s="4">
        <v>943</v>
      </c>
      <c r="C946" s="3">
        <v>2</v>
      </c>
      <c r="D946" s="4" t="s">
        <v>85</v>
      </c>
      <c r="E946" s="19" t="s">
        <v>1030</v>
      </c>
      <c r="F946" s="3">
        <v>29329</v>
      </c>
      <c r="G946" s="4">
        <v>1162</v>
      </c>
      <c r="H946" s="4">
        <v>515</v>
      </c>
      <c r="I946" s="4">
        <v>418</v>
      </c>
      <c r="J946" s="4">
        <v>514</v>
      </c>
      <c r="K946" s="4">
        <v>689</v>
      </c>
      <c r="L946" s="4">
        <v>817</v>
      </c>
      <c r="M946" s="4">
        <v>771</v>
      </c>
      <c r="N946" s="4">
        <v>779</v>
      </c>
      <c r="O946" s="4">
        <f t="shared" si="112"/>
        <v>4503</v>
      </c>
      <c r="P946" s="20">
        <f t="shared" si="113"/>
        <v>0.25805018876304686</v>
      </c>
      <c r="Q946" s="21">
        <f t="shared" si="114"/>
        <v>1.806351321341328</v>
      </c>
      <c r="R946" s="3">
        <f t="shared" si="115"/>
        <v>232.4</v>
      </c>
      <c r="S946" s="22">
        <v>1.6</v>
      </c>
      <c r="T946" s="4">
        <f t="shared" si="116"/>
        <v>-132.74285714285702</v>
      </c>
      <c r="U946" s="21">
        <v>1.8</v>
      </c>
      <c r="V946" s="3">
        <f t="shared" si="117"/>
        <v>-4.0857142857141753</v>
      </c>
      <c r="W946" s="22">
        <v>2.0699999999999998</v>
      </c>
      <c r="X946" s="4">
        <f t="shared" si="118"/>
        <v>169.60142857142864</v>
      </c>
      <c r="Y946" s="30">
        <f t="shared" si="119"/>
        <v>0.95367715591176283</v>
      </c>
    </row>
    <row r="947" spans="1:25" x14ac:dyDescent="0.45">
      <c r="A947" s="4">
        <v>19213</v>
      </c>
      <c r="B947" s="4">
        <v>944</v>
      </c>
      <c r="C947" s="3">
        <v>2</v>
      </c>
      <c r="D947" s="4" t="s">
        <v>282</v>
      </c>
      <c r="E947" s="19" t="s">
        <v>1031</v>
      </c>
      <c r="F947" s="3">
        <v>29237</v>
      </c>
      <c r="G947" s="4">
        <v>764</v>
      </c>
      <c r="H947" s="4">
        <v>703</v>
      </c>
      <c r="I947" s="4">
        <v>528</v>
      </c>
      <c r="J947" s="4">
        <v>424</v>
      </c>
      <c r="K947" s="4">
        <v>511</v>
      </c>
      <c r="L947" s="4">
        <v>651</v>
      </c>
      <c r="M947" s="4">
        <v>807</v>
      </c>
      <c r="N947" s="4">
        <v>972</v>
      </c>
      <c r="O947" s="4">
        <f t="shared" si="112"/>
        <v>4596</v>
      </c>
      <c r="P947" s="20">
        <f t="shared" si="113"/>
        <v>0.16623150565709313</v>
      </c>
      <c r="Q947" s="21">
        <f t="shared" si="114"/>
        <v>1.1636205395996519</v>
      </c>
      <c r="R947" s="3">
        <f t="shared" si="115"/>
        <v>152.80000000000001</v>
      </c>
      <c r="S947" s="22">
        <v>1.6</v>
      </c>
      <c r="T947" s="4">
        <f t="shared" si="116"/>
        <v>286.51428571428573</v>
      </c>
      <c r="U947" s="21">
        <v>1.8</v>
      </c>
      <c r="V947" s="3">
        <f t="shared" si="117"/>
        <v>417.82857142857165</v>
      </c>
      <c r="W947" s="22">
        <v>2.0699999999999998</v>
      </c>
      <c r="X947" s="4">
        <f t="shared" si="118"/>
        <v>595.10285714285715</v>
      </c>
      <c r="Y947" s="30">
        <f t="shared" si="119"/>
        <v>0.95384288688602004</v>
      </c>
    </row>
    <row r="948" spans="1:25" x14ac:dyDescent="0.45">
      <c r="A948" s="4">
        <v>9386</v>
      </c>
      <c r="B948" s="4">
        <v>945</v>
      </c>
      <c r="C948" s="3">
        <v>3</v>
      </c>
      <c r="D948" s="4" t="s">
        <v>92</v>
      </c>
      <c r="E948" s="19" t="s">
        <v>1032</v>
      </c>
      <c r="F948" s="3">
        <v>29229</v>
      </c>
      <c r="G948" s="4">
        <v>1049</v>
      </c>
      <c r="H948" s="4">
        <v>652</v>
      </c>
      <c r="I948" s="4">
        <v>569</v>
      </c>
      <c r="J948" s="4">
        <v>749</v>
      </c>
      <c r="K948" s="4">
        <v>831</v>
      </c>
      <c r="L948" s="4">
        <v>798</v>
      </c>
      <c r="M948" s="4">
        <v>915</v>
      </c>
      <c r="N948" s="4">
        <v>1029</v>
      </c>
      <c r="O948" s="4">
        <f t="shared" si="112"/>
        <v>5543</v>
      </c>
      <c r="P948" s="20">
        <f t="shared" si="113"/>
        <v>0.18924769980155151</v>
      </c>
      <c r="Q948" s="21">
        <f t="shared" si="114"/>
        <v>1.3247338986108605</v>
      </c>
      <c r="R948" s="3">
        <f t="shared" si="115"/>
        <v>209.8</v>
      </c>
      <c r="S948" s="22">
        <v>1.6</v>
      </c>
      <c r="T948" s="4">
        <f t="shared" si="116"/>
        <v>217.97142857142876</v>
      </c>
      <c r="U948" s="21">
        <v>1.8</v>
      </c>
      <c r="V948" s="3">
        <f t="shared" si="117"/>
        <v>376.34285714285738</v>
      </c>
      <c r="W948" s="22">
        <v>2.0699999999999998</v>
      </c>
      <c r="X948" s="4">
        <f t="shared" si="118"/>
        <v>590.14428571428562</v>
      </c>
      <c r="Y948" s="30">
        <f t="shared" si="119"/>
        <v>0.95400723694122447</v>
      </c>
    </row>
    <row r="949" spans="1:25" x14ac:dyDescent="0.45">
      <c r="A949" s="4">
        <v>6207</v>
      </c>
      <c r="B949" s="4">
        <v>946</v>
      </c>
      <c r="C949" s="3">
        <v>2</v>
      </c>
      <c r="D949" s="4" t="s">
        <v>209</v>
      </c>
      <c r="E949" s="19" t="s">
        <v>1033</v>
      </c>
      <c r="F949" s="3">
        <v>29110</v>
      </c>
      <c r="G949" s="4">
        <v>697</v>
      </c>
      <c r="H949" s="4">
        <v>539</v>
      </c>
      <c r="I949" s="4">
        <v>487</v>
      </c>
      <c r="J949" s="4">
        <v>460</v>
      </c>
      <c r="K949" s="4">
        <v>525</v>
      </c>
      <c r="L949" s="4">
        <v>700</v>
      </c>
      <c r="M949" s="4">
        <v>814</v>
      </c>
      <c r="N949" s="4">
        <v>857</v>
      </c>
      <c r="O949" s="4">
        <f t="shared" si="112"/>
        <v>4382</v>
      </c>
      <c r="P949" s="20">
        <f t="shared" si="113"/>
        <v>0.15905979005020537</v>
      </c>
      <c r="Q949" s="21">
        <f t="shared" si="114"/>
        <v>1.1134185303514377</v>
      </c>
      <c r="R949" s="3">
        <f t="shared" si="115"/>
        <v>139.4</v>
      </c>
      <c r="S949" s="22">
        <v>1.6</v>
      </c>
      <c r="T949" s="4">
        <f t="shared" si="116"/>
        <v>304.60000000000014</v>
      </c>
      <c r="U949" s="21">
        <v>1.8</v>
      </c>
      <c r="V949" s="3">
        <f t="shared" si="117"/>
        <v>429.80000000000018</v>
      </c>
      <c r="W949" s="22">
        <v>2.0699999999999998</v>
      </c>
      <c r="X949" s="4">
        <f t="shared" si="118"/>
        <v>598.81999999999994</v>
      </c>
      <c r="Y949" s="30">
        <f t="shared" si="119"/>
        <v>0.95417400310746525</v>
      </c>
    </row>
    <row r="950" spans="1:25" x14ac:dyDescent="0.45">
      <c r="A950" s="4">
        <v>5209</v>
      </c>
      <c r="B950" s="4">
        <v>947</v>
      </c>
      <c r="C950" s="3">
        <v>2</v>
      </c>
      <c r="D950" s="4" t="s">
        <v>162</v>
      </c>
      <c r="E950" s="19" t="s">
        <v>1034</v>
      </c>
      <c r="F950" s="3">
        <v>29088</v>
      </c>
      <c r="G950" s="4">
        <v>726</v>
      </c>
      <c r="H950" s="4">
        <v>462</v>
      </c>
      <c r="I950" s="4">
        <v>271</v>
      </c>
      <c r="J950" s="4">
        <v>391</v>
      </c>
      <c r="K950" s="4">
        <v>461</v>
      </c>
      <c r="L950" s="4">
        <v>666</v>
      </c>
      <c r="M950" s="4">
        <v>804</v>
      </c>
      <c r="N950" s="4">
        <v>853</v>
      </c>
      <c r="O950" s="4">
        <f t="shared" si="112"/>
        <v>3908</v>
      </c>
      <c r="P950" s="20">
        <f t="shared" si="113"/>
        <v>0.18577277379733878</v>
      </c>
      <c r="Q950" s="21">
        <f t="shared" si="114"/>
        <v>1.3004094165813715</v>
      </c>
      <c r="R950" s="3">
        <f t="shared" si="115"/>
        <v>145.19999999999999</v>
      </c>
      <c r="S950" s="22">
        <v>1.6</v>
      </c>
      <c r="T950" s="4">
        <f t="shared" si="116"/>
        <v>167.25714285714298</v>
      </c>
      <c r="U950" s="21">
        <v>1.8</v>
      </c>
      <c r="V950" s="3">
        <f t="shared" si="117"/>
        <v>278.91428571428582</v>
      </c>
      <c r="W950" s="22">
        <v>2.0699999999999998</v>
      </c>
      <c r="X950" s="4">
        <f t="shared" si="118"/>
        <v>429.6514285714286</v>
      </c>
      <c r="Y950" s="30">
        <f t="shared" si="119"/>
        <v>0.95429365729664184</v>
      </c>
    </row>
    <row r="951" spans="1:25" x14ac:dyDescent="0.45">
      <c r="A951" s="4">
        <v>33209</v>
      </c>
      <c r="B951" s="4">
        <v>948</v>
      </c>
      <c r="C951" s="3">
        <v>2</v>
      </c>
      <c r="D951" s="4" t="s">
        <v>78</v>
      </c>
      <c r="E951" s="19" t="s">
        <v>1035</v>
      </c>
      <c r="F951" s="3">
        <v>29072</v>
      </c>
      <c r="G951" s="4">
        <v>692</v>
      </c>
      <c r="H951" s="4">
        <v>609</v>
      </c>
      <c r="I951" s="4">
        <v>639</v>
      </c>
      <c r="J951" s="4">
        <v>441</v>
      </c>
      <c r="K951" s="4">
        <v>463</v>
      </c>
      <c r="L951" s="4">
        <v>574</v>
      </c>
      <c r="M951" s="4">
        <v>672</v>
      </c>
      <c r="N951" s="4">
        <v>767</v>
      </c>
      <c r="O951" s="4">
        <f t="shared" si="112"/>
        <v>4165</v>
      </c>
      <c r="P951" s="20">
        <f t="shared" si="113"/>
        <v>0.16614645858343338</v>
      </c>
      <c r="Q951" s="21">
        <f t="shared" si="114"/>
        <v>1.1630252100840337</v>
      </c>
      <c r="R951" s="3">
        <f t="shared" si="115"/>
        <v>138.4</v>
      </c>
      <c r="S951" s="22">
        <v>1.6</v>
      </c>
      <c r="T951" s="4">
        <f t="shared" si="116"/>
        <v>260.00000000000011</v>
      </c>
      <c r="U951" s="21">
        <v>1.8</v>
      </c>
      <c r="V951" s="3">
        <f t="shared" si="117"/>
        <v>379.00000000000023</v>
      </c>
      <c r="W951" s="22">
        <v>2.0699999999999998</v>
      </c>
      <c r="X951" s="4">
        <f t="shared" si="118"/>
        <v>539.64999999999986</v>
      </c>
      <c r="Y951" s="30">
        <f t="shared" si="119"/>
        <v>0.95444394513207131</v>
      </c>
    </row>
    <row r="952" spans="1:25" x14ac:dyDescent="0.45">
      <c r="A952" s="4">
        <v>19207</v>
      </c>
      <c r="B952" s="4">
        <v>949</v>
      </c>
      <c r="C952" s="3">
        <v>2</v>
      </c>
      <c r="D952" s="4" t="s">
        <v>282</v>
      </c>
      <c r="E952" s="19" t="s">
        <v>1036</v>
      </c>
      <c r="F952" s="3">
        <v>29067</v>
      </c>
      <c r="G952" s="4">
        <v>882</v>
      </c>
      <c r="H952" s="4">
        <v>693</v>
      </c>
      <c r="I952" s="4">
        <v>626</v>
      </c>
      <c r="J952" s="4">
        <v>590</v>
      </c>
      <c r="K952" s="4">
        <v>635</v>
      </c>
      <c r="L952" s="4">
        <v>692</v>
      </c>
      <c r="M952" s="4">
        <v>816</v>
      </c>
      <c r="N952" s="4">
        <v>1053</v>
      </c>
      <c r="O952" s="4">
        <f t="shared" si="112"/>
        <v>5105</v>
      </c>
      <c r="P952" s="20">
        <f t="shared" si="113"/>
        <v>0.17277179236043094</v>
      </c>
      <c r="Q952" s="21">
        <f t="shared" si="114"/>
        <v>1.2094025465230165</v>
      </c>
      <c r="R952" s="3">
        <f t="shared" si="115"/>
        <v>176.4</v>
      </c>
      <c r="S952" s="22">
        <v>1.6</v>
      </c>
      <c r="T952" s="4">
        <f t="shared" si="116"/>
        <v>284.85714285714289</v>
      </c>
      <c r="U952" s="21">
        <v>1.8</v>
      </c>
      <c r="V952" s="3">
        <f t="shared" si="117"/>
        <v>430.71428571428578</v>
      </c>
      <c r="W952" s="22">
        <v>2.0699999999999998</v>
      </c>
      <c r="X952" s="4">
        <f t="shared" si="118"/>
        <v>627.62142857142862</v>
      </c>
      <c r="Y952" s="30">
        <f t="shared" si="119"/>
        <v>0.95461873224588423</v>
      </c>
    </row>
    <row r="953" spans="1:25" x14ac:dyDescent="0.45">
      <c r="A953" s="4">
        <v>18204</v>
      </c>
      <c r="B953" s="4">
        <v>950</v>
      </c>
      <c r="C953" s="3">
        <v>2</v>
      </c>
      <c r="D953" s="4" t="s">
        <v>193</v>
      </c>
      <c r="E953" s="19" t="s">
        <v>1037</v>
      </c>
      <c r="F953" s="3">
        <v>28991</v>
      </c>
      <c r="G953" s="4">
        <v>1089</v>
      </c>
      <c r="H953" s="4">
        <v>520</v>
      </c>
      <c r="I953" s="4">
        <v>536</v>
      </c>
      <c r="J953" s="4">
        <v>602</v>
      </c>
      <c r="K953" s="4">
        <v>621</v>
      </c>
      <c r="L953" s="4">
        <v>730</v>
      </c>
      <c r="M953" s="4">
        <v>833</v>
      </c>
      <c r="N953" s="4">
        <v>943</v>
      </c>
      <c r="O953" s="4">
        <f t="shared" si="112"/>
        <v>4785</v>
      </c>
      <c r="P953" s="20">
        <f t="shared" si="113"/>
        <v>0.22758620689655173</v>
      </c>
      <c r="Q953" s="21">
        <f t="shared" si="114"/>
        <v>1.5931034482758621</v>
      </c>
      <c r="R953" s="3">
        <f t="shared" si="115"/>
        <v>217.8</v>
      </c>
      <c r="S953" s="22">
        <v>1.6</v>
      </c>
      <c r="T953" s="4">
        <f t="shared" si="116"/>
        <v>4.7142857142857792</v>
      </c>
      <c r="U953" s="21">
        <v>1.8</v>
      </c>
      <c r="V953" s="3">
        <f t="shared" si="117"/>
        <v>141.42857142857156</v>
      </c>
      <c r="W953" s="22">
        <v>2.0699999999999998</v>
      </c>
      <c r="X953" s="4">
        <f t="shared" si="118"/>
        <v>325.99285714285702</v>
      </c>
      <c r="Y953" s="30">
        <f t="shared" si="119"/>
        <v>0.95470951842371332</v>
      </c>
    </row>
    <row r="954" spans="1:25" x14ac:dyDescent="0.45">
      <c r="A954" s="4">
        <v>28225</v>
      </c>
      <c r="B954" s="4">
        <v>951</v>
      </c>
      <c r="C954" s="3">
        <v>2</v>
      </c>
      <c r="D954" s="4" t="s">
        <v>53</v>
      </c>
      <c r="E954" s="19" t="s">
        <v>1038</v>
      </c>
      <c r="F954" s="3">
        <v>28989</v>
      </c>
      <c r="G954" s="4">
        <v>1041</v>
      </c>
      <c r="H954" s="4">
        <v>567</v>
      </c>
      <c r="I954" s="4">
        <v>432</v>
      </c>
      <c r="J954" s="4">
        <v>492</v>
      </c>
      <c r="K954" s="4">
        <v>604</v>
      </c>
      <c r="L954" s="4">
        <v>717</v>
      </c>
      <c r="M954" s="4">
        <v>820</v>
      </c>
      <c r="N954" s="4">
        <v>962</v>
      </c>
      <c r="O954" s="4">
        <f t="shared" si="112"/>
        <v>4594</v>
      </c>
      <c r="P954" s="20">
        <f t="shared" si="113"/>
        <v>0.22659991292990858</v>
      </c>
      <c r="Q954" s="21">
        <f t="shared" si="114"/>
        <v>1.5861993905093601</v>
      </c>
      <c r="R954" s="3">
        <f t="shared" si="115"/>
        <v>208.2</v>
      </c>
      <c r="S954" s="22">
        <v>1.6</v>
      </c>
      <c r="T954" s="4">
        <f t="shared" si="116"/>
        <v>9.0571428571429351</v>
      </c>
      <c r="U954" s="21">
        <v>1.8</v>
      </c>
      <c r="V954" s="3">
        <f t="shared" si="117"/>
        <v>140.31428571428592</v>
      </c>
      <c r="W954" s="22">
        <v>2.0699999999999998</v>
      </c>
      <c r="X954" s="4">
        <f t="shared" si="118"/>
        <v>317.5114285714285</v>
      </c>
      <c r="Y954" s="30">
        <f t="shared" si="119"/>
        <v>0.95479794259738904</v>
      </c>
    </row>
    <row r="955" spans="1:25" x14ac:dyDescent="0.45">
      <c r="A955" s="4">
        <v>16209</v>
      </c>
      <c r="B955" s="4">
        <v>952</v>
      </c>
      <c r="C955" s="3">
        <v>2</v>
      </c>
      <c r="D955" s="4" t="s">
        <v>117</v>
      </c>
      <c r="E955" s="19" t="s">
        <v>1039</v>
      </c>
      <c r="F955" s="3">
        <v>28983</v>
      </c>
      <c r="G955" s="4">
        <v>855</v>
      </c>
      <c r="H955" s="4">
        <v>578</v>
      </c>
      <c r="I955" s="4">
        <v>522</v>
      </c>
      <c r="J955" s="4">
        <v>512</v>
      </c>
      <c r="K955" s="4">
        <v>599</v>
      </c>
      <c r="L955" s="4">
        <v>674</v>
      </c>
      <c r="M955" s="4">
        <v>817</v>
      </c>
      <c r="N955" s="4">
        <v>967</v>
      </c>
      <c r="O955" s="4">
        <f t="shared" si="112"/>
        <v>4669</v>
      </c>
      <c r="P955" s="20">
        <f t="shared" si="113"/>
        <v>0.18312272435210966</v>
      </c>
      <c r="Q955" s="21">
        <f t="shared" si="114"/>
        <v>1.2818590704647677</v>
      </c>
      <c r="R955" s="3">
        <f t="shared" si="115"/>
        <v>171</v>
      </c>
      <c r="S955" s="22">
        <v>1.6</v>
      </c>
      <c r="T955" s="4">
        <f t="shared" si="116"/>
        <v>212.20000000000005</v>
      </c>
      <c r="U955" s="21">
        <v>1.8</v>
      </c>
      <c r="V955" s="3">
        <f t="shared" si="117"/>
        <v>345.60000000000014</v>
      </c>
      <c r="W955" s="22">
        <v>2.0699999999999998</v>
      </c>
      <c r="X955" s="4">
        <f t="shared" si="118"/>
        <v>525.69000000000005</v>
      </c>
      <c r="Y955" s="30">
        <f t="shared" si="119"/>
        <v>0.9549443426941312</v>
      </c>
    </row>
    <row r="956" spans="1:25" x14ac:dyDescent="0.45">
      <c r="A956" s="4">
        <v>22424</v>
      </c>
      <c r="B956" s="4">
        <v>953</v>
      </c>
      <c r="C956" s="3">
        <v>3</v>
      </c>
      <c r="D956" s="4" t="s">
        <v>69</v>
      </c>
      <c r="E956" s="19" t="s">
        <v>1040</v>
      </c>
      <c r="F956" s="3">
        <v>28919</v>
      </c>
      <c r="G956" s="4">
        <v>1031</v>
      </c>
      <c r="H956" s="4">
        <v>681</v>
      </c>
      <c r="I956" s="4">
        <v>775</v>
      </c>
      <c r="J956" s="4">
        <v>742</v>
      </c>
      <c r="K956" s="4">
        <v>795</v>
      </c>
      <c r="L956" s="4">
        <v>859</v>
      </c>
      <c r="M956" s="4">
        <v>930</v>
      </c>
      <c r="N956" s="4">
        <v>1011</v>
      </c>
      <c r="O956" s="4">
        <f t="shared" si="112"/>
        <v>5793</v>
      </c>
      <c r="P956" s="20">
        <f t="shared" si="113"/>
        <v>0.17797341619195581</v>
      </c>
      <c r="Q956" s="21">
        <f t="shared" si="114"/>
        <v>1.2458139133436907</v>
      </c>
      <c r="R956" s="3">
        <f t="shared" si="115"/>
        <v>206.2</v>
      </c>
      <c r="S956" s="22">
        <v>1.6</v>
      </c>
      <c r="T956" s="4">
        <f t="shared" si="116"/>
        <v>293.11428571428587</v>
      </c>
      <c r="U956" s="21">
        <v>1.8</v>
      </c>
      <c r="V956" s="3">
        <f t="shared" si="117"/>
        <v>458.6285714285716</v>
      </c>
      <c r="W956" s="22">
        <v>2.0699999999999998</v>
      </c>
      <c r="X956" s="4">
        <f t="shared" si="118"/>
        <v>682.07285714285717</v>
      </c>
      <c r="Y956" s="30">
        <f t="shared" si="119"/>
        <v>0.95513429405761707</v>
      </c>
    </row>
    <row r="957" spans="1:25" x14ac:dyDescent="0.45">
      <c r="A957" s="4">
        <v>4421</v>
      </c>
      <c r="B957" s="4">
        <v>954</v>
      </c>
      <c r="C957" s="3">
        <v>3</v>
      </c>
      <c r="D957" s="4" t="s">
        <v>61</v>
      </c>
      <c r="E957" s="19" t="s">
        <v>1041</v>
      </c>
      <c r="F957" s="3">
        <v>28786</v>
      </c>
      <c r="G957" s="4">
        <v>1200</v>
      </c>
      <c r="H957" s="4">
        <v>555</v>
      </c>
      <c r="I957" s="4">
        <v>684</v>
      </c>
      <c r="J957" s="4">
        <v>755</v>
      </c>
      <c r="K957" s="4">
        <v>823</v>
      </c>
      <c r="L957" s="4">
        <v>1027</v>
      </c>
      <c r="M957" s="4">
        <v>1049</v>
      </c>
      <c r="N957" s="4">
        <v>961</v>
      </c>
      <c r="O957" s="4">
        <f t="shared" si="112"/>
        <v>5854</v>
      </c>
      <c r="P957" s="20">
        <f t="shared" si="113"/>
        <v>0.20498804236419543</v>
      </c>
      <c r="Q957" s="21">
        <f t="shared" si="114"/>
        <v>1.434916296549368</v>
      </c>
      <c r="R957" s="3">
        <f t="shared" si="115"/>
        <v>240</v>
      </c>
      <c r="S957" s="22">
        <v>1.6</v>
      </c>
      <c r="T957" s="4">
        <f t="shared" si="116"/>
        <v>138.05714285714294</v>
      </c>
      <c r="U957" s="21">
        <v>1.8</v>
      </c>
      <c r="V957" s="3">
        <f t="shared" si="117"/>
        <v>305.31428571428592</v>
      </c>
      <c r="W957" s="22">
        <v>2.0699999999999998</v>
      </c>
      <c r="X957" s="4">
        <f t="shared" si="118"/>
        <v>531.11142857142863</v>
      </c>
      <c r="Y957" s="30">
        <f t="shared" si="119"/>
        <v>0.95528220397510399</v>
      </c>
    </row>
    <row r="958" spans="1:25" x14ac:dyDescent="0.45">
      <c r="A958" s="4">
        <v>40344</v>
      </c>
      <c r="B958" s="4">
        <v>955</v>
      </c>
      <c r="C958" s="3">
        <v>3</v>
      </c>
      <c r="D958" s="4" t="s">
        <v>50</v>
      </c>
      <c r="E958" s="19" t="s">
        <v>1042</v>
      </c>
      <c r="F958" s="3">
        <v>28628</v>
      </c>
      <c r="G958" s="4">
        <v>1419</v>
      </c>
      <c r="H958" s="4">
        <v>691</v>
      </c>
      <c r="I958" s="4">
        <v>592</v>
      </c>
      <c r="J958" s="4">
        <v>626</v>
      </c>
      <c r="K958" s="4">
        <v>769</v>
      </c>
      <c r="L958" s="4">
        <v>972</v>
      </c>
      <c r="M958" s="4">
        <v>1071</v>
      </c>
      <c r="N958" s="4">
        <v>1046</v>
      </c>
      <c r="O958" s="4">
        <f t="shared" si="112"/>
        <v>5767</v>
      </c>
      <c r="P958" s="20">
        <f t="shared" si="113"/>
        <v>0.2460551413213109</v>
      </c>
      <c r="Q958" s="21">
        <f t="shared" si="114"/>
        <v>1.7223859892491764</v>
      </c>
      <c r="R958" s="3">
        <f t="shared" si="115"/>
        <v>283.8</v>
      </c>
      <c r="S958" s="22">
        <v>1.6</v>
      </c>
      <c r="T958" s="4">
        <f t="shared" si="116"/>
        <v>-100.82857142857142</v>
      </c>
      <c r="U958" s="21">
        <v>1.8</v>
      </c>
      <c r="V958" s="3">
        <f t="shared" si="117"/>
        <v>63.942857142857292</v>
      </c>
      <c r="W958" s="22">
        <v>2.0699999999999998</v>
      </c>
      <c r="X958" s="4">
        <f t="shared" si="118"/>
        <v>286.38428571428562</v>
      </c>
      <c r="Y958" s="30">
        <f t="shared" si="119"/>
        <v>0.95536195950998959</v>
      </c>
    </row>
    <row r="959" spans="1:25" x14ac:dyDescent="0.45">
      <c r="A959" s="4">
        <v>45208</v>
      </c>
      <c r="B959" s="4">
        <v>956</v>
      </c>
      <c r="C959" s="3">
        <v>2</v>
      </c>
      <c r="D959" s="4" t="s">
        <v>124</v>
      </c>
      <c r="E959" s="19" t="s">
        <v>1043</v>
      </c>
      <c r="F959" s="3">
        <v>28610</v>
      </c>
      <c r="G959" s="4">
        <v>930</v>
      </c>
      <c r="H959" s="4">
        <v>628</v>
      </c>
      <c r="I959" s="4">
        <v>402</v>
      </c>
      <c r="J959" s="4">
        <v>453</v>
      </c>
      <c r="K959" s="4">
        <v>601</v>
      </c>
      <c r="L959" s="4">
        <v>672</v>
      </c>
      <c r="M959" s="4">
        <v>789</v>
      </c>
      <c r="N959" s="4">
        <v>900</v>
      </c>
      <c r="O959" s="4">
        <f t="shared" si="112"/>
        <v>4445</v>
      </c>
      <c r="P959" s="20">
        <f t="shared" si="113"/>
        <v>0.20922384701912261</v>
      </c>
      <c r="Q959" s="21">
        <f t="shared" si="114"/>
        <v>1.4645669291338583</v>
      </c>
      <c r="R959" s="3">
        <f t="shared" si="115"/>
        <v>186</v>
      </c>
      <c r="S959" s="22">
        <v>1.6</v>
      </c>
      <c r="T959" s="4">
        <f t="shared" si="116"/>
        <v>86.000000000000114</v>
      </c>
      <c r="U959" s="21">
        <v>1.8</v>
      </c>
      <c r="V959" s="3">
        <f t="shared" si="117"/>
        <v>213.00000000000023</v>
      </c>
      <c r="W959" s="22">
        <v>2.0699999999999998</v>
      </c>
      <c r="X959" s="4">
        <f t="shared" si="118"/>
        <v>384.45000000000005</v>
      </c>
      <c r="Y959" s="30">
        <f t="shared" si="119"/>
        <v>0.9554690254941105</v>
      </c>
    </row>
    <row r="960" spans="1:25" x14ac:dyDescent="0.45">
      <c r="A960" s="4">
        <v>11343</v>
      </c>
      <c r="B960" s="4">
        <v>957</v>
      </c>
      <c r="C960" s="3">
        <v>3</v>
      </c>
      <c r="D960" s="4" t="s">
        <v>57</v>
      </c>
      <c r="E960" s="19" t="s">
        <v>1044</v>
      </c>
      <c r="F960" s="3">
        <v>28524</v>
      </c>
      <c r="G960" s="4">
        <v>558</v>
      </c>
      <c r="H960" s="4">
        <v>489</v>
      </c>
      <c r="I960" s="4">
        <v>525</v>
      </c>
      <c r="J960" s="4">
        <v>455</v>
      </c>
      <c r="K960" s="4">
        <v>480</v>
      </c>
      <c r="L960" s="4">
        <v>637</v>
      </c>
      <c r="M960" s="4">
        <v>694</v>
      </c>
      <c r="N960" s="4">
        <v>811</v>
      </c>
      <c r="O960" s="4">
        <f t="shared" si="112"/>
        <v>4091</v>
      </c>
      <c r="P960" s="20">
        <f t="shared" si="113"/>
        <v>0.13639696895624542</v>
      </c>
      <c r="Q960" s="21">
        <f t="shared" si="114"/>
        <v>0.95477878269371796</v>
      </c>
      <c r="R960" s="3">
        <f t="shared" si="115"/>
        <v>111.6</v>
      </c>
      <c r="S960" s="22">
        <v>1.6</v>
      </c>
      <c r="T960" s="4">
        <f t="shared" si="116"/>
        <v>377.0857142857144</v>
      </c>
      <c r="U960" s="21">
        <v>1.8</v>
      </c>
      <c r="V960" s="3">
        <f t="shared" si="117"/>
        <v>493.97142857142876</v>
      </c>
      <c r="W960" s="22">
        <v>2.0699999999999998</v>
      </c>
      <c r="X960" s="4">
        <f t="shared" si="118"/>
        <v>651.76714285714274</v>
      </c>
      <c r="Y960" s="30">
        <f t="shared" si="119"/>
        <v>0.95565053697952518</v>
      </c>
    </row>
    <row r="961" spans="1:25" x14ac:dyDescent="0.45">
      <c r="A961" s="4">
        <v>15227</v>
      </c>
      <c r="B961" s="4">
        <v>958</v>
      </c>
      <c r="C961" s="3">
        <v>2</v>
      </c>
      <c r="D961" s="4" t="s">
        <v>71</v>
      </c>
      <c r="E961" s="19" t="s">
        <v>1045</v>
      </c>
      <c r="F961" s="3">
        <v>28509</v>
      </c>
      <c r="G961" s="4">
        <v>796</v>
      </c>
      <c r="H961" s="4">
        <v>677</v>
      </c>
      <c r="I961" s="4">
        <v>437</v>
      </c>
      <c r="J961" s="4">
        <v>483</v>
      </c>
      <c r="K961" s="4">
        <v>603</v>
      </c>
      <c r="L961" s="4">
        <v>668</v>
      </c>
      <c r="M961" s="4">
        <v>819</v>
      </c>
      <c r="N961" s="4">
        <v>869</v>
      </c>
      <c r="O961" s="4">
        <f t="shared" si="112"/>
        <v>4556</v>
      </c>
      <c r="P961" s="20">
        <f t="shared" si="113"/>
        <v>0.17471466198419666</v>
      </c>
      <c r="Q961" s="21">
        <f t="shared" si="114"/>
        <v>1.2230026338893767</v>
      </c>
      <c r="R961" s="3">
        <f t="shared" si="115"/>
        <v>159.19999999999999</v>
      </c>
      <c r="S961" s="22">
        <v>1.6</v>
      </c>
      <c r="T961" s="4">
        <f t="shared" si="116"/>
        <v>245.37142857142862</v>
      </c>
      <c r="U961" s="21">
        <v>1.8</v>
      </c>
      <c r="V961" s="3">
        <f t="shared" si="117"/>
        <v>375.5428571428572</v>
      </c>
      <c r="W961" s="22">
        <v>2.0699999999999998</v>
      </c>
      <c r="X961" s="4">
        <f t="shared" si="118"/>
        <v>551.27428571428572</v>
      </c>
      <c r="Y961" s="30">
        <f t="shared" si="119"/>
        <v>0.95580406207751079</v>
      </c>
    </row>
    <row r="962" spans="1:25" x14ac:dyDescent="0.45">
      <c r="A962" s="4">
        <v>42209</v>
      </c>
      <c r="B962" s="4">
        <v>959</v>
      </c>
      <c r="C962" s="3">
        <v>2</v>
      </c>
      <c r="D962" s="4" t="s">
        <v>119</v>
      </c>
      <c r="E962" s="19" t="s">
        <v>1046</v>
      </c>
      <c r="F962" s="3">
        <v>28502</v>
      </c>
      <c r="G962" s="4">
        <v>982</v>
      </c>
      <c r="H962" s="4">
        <v>466</v>
      </c>
      <c r="I962" s="4">
        <v>263</v>
      </c>
      <c r="J962" s="4">
        <v>357</v>
      </c>
      <c r="K962" s="4">
        <v>498</v>
      </c>
      <c r="L962" s="4">
        <v>712</v>
      </c>
      <c r="M962" s="4">
        <v>747</v>
      </c>
      <c r="N962" s="4">
        <v>741</v>
      </c>
      <c r="O962" s="4">
        <f t="shared" si="112"/>
        <v>3784</v>
      </c>
      <c r="P962" s="20">
        <f t="shared" si="113"/>
        <v>0.2595137420718816</v>
      </c>
      <c r="Q962" s="21">
        <f t="shared" si="114"/>
        <v>1.8165961945031712</v>
      </c>
      <c r="R962" s="3">
        <f t="shared" si="115"/>
        <v>196.4</v>
      </c>
      <c r="S962" s="22">
        <v>1.6</v>
      </c>
      <c r="T962" s="4">
        <f t="shared" si="116"/>
        <v>-117.08571428571418</v>
      </c>
      <c r="U962" s="21">
        <v>1.8</v>
      </c>
      <c r="V962" s="3">
        <f t="shared" si="117"/>
        <v>-8.9714285714284188</v>
      </c>
      <c r="W962" s="22">
        <v>2.0699999999999998</v>
      </c>
      <c r="X962" s="4">
        <f t="shared" si="118"/>
        <v>136.98285714285703</v>
      </c>
      <c r="Y962" s="30">
        <f t="shared" si="119"/>
        <v>0.95584221061284103</v>
      </c>
    </row>
    <row r="963" spans="1:25" x14ac:dyDescent="0.45">
      <c r="A963" s="4">
        <v>23441</v>
      </c>
      <c r="B963" s="4">
        <v>960</v>
      </c>
      <c r="C963" s="3">
        <v>3</v>
      </c>
      <c r="D963" s="4" t="s">
        <v>46</v>
      </c>
      <c r="E963" s="19" t="s">
        <v>1047</v>
      </c>
      <c r="F963" s="3">
        <v>28383</v>
      </c>
      <c r="G963" s="4">
        <v>1415</v>
      </c>
      <c r="H963" s="4">
        <v>619</v>
      </c>
      <c r="I963" s="4">
        <v>588</v>
      </c>
      <c r="J963" s="4">
        <v>487</v>
      </c>
      <c r="K963" s="4">
        <v>806</v>
      </c>
      <c r="L963" s="4">
        <v>1028</v>
      </c>
      <c r="M963" s="4">
        <v>1046</v>
      </c>
      <c r="N963" s="4">
        <v>1012</v>
      </c>
      <c r="O963" s="4">
        <f t="shared" si="112"/>
        <v>5586</v>
      </c>
      <c r="P963" s="20">
        <f t="shared" si="113"/>
        <v>0.25331185105621196</v>
      </c>
      <c r="Q963" s="21">
        <f t="shared" si="114"/>
        <v>1.7731829573934836</v>
      </c>
      <c r="R963" s="3">
        <f t="shared" si="115"/>
        <v>283</v>
      </c>
      <c r="S963" s="22">
        <v>1.6</v>
      </c>
      <c r="T963" s="4">
        <f t="shared" si="116"/>
        <v>-138.19999999999982</v>
      </c>
      <c r="U963" s="21">
        <v>1.8</v>
      </c>
      <c r="V963" s="3">
        <f t="shared" si="117"/>
        <v>21.400000000000091</v>
      </c>
      <c r="W963" s="22">
        <v>2.0699999999999998</v>
      </c>
      <c r="X963" s="4">
        <f t="shared" si="118"/>
        <v>236.8599999999999</v>
      </c>
      <c r="Y963" s="30">
        <f t="shared" si="119"/>
        <v>0.95590817406452233</v>
      </c>
    </row>
    <row r="964" spans="1:25" x14ac:dyDescent="0.45">
      <c r="A964" s="4">
        <v>28208</v>
      </c>
      <c r="B964" s="4">
        <v>961</v>
      </c>
      <c r="C964" s="3">
        <v>2</v>
      </c>
      <c r="D964" s="4" t="s">
        <v>53</v>
      </c>
      <c r="E964" s="19" t="s">
        <v>1048</v>
      </c>
      <c r="F964" s="3">
        <v>28355</v>
      </c>
      <c r="G964" s="4">
        <v>969</v>
      </c>
      <c r="H964" s="4">
        <v>547</v>
      </c>
      <c r="I964" s="4">
        <v>507</v>
      </c>
      <c r="J964" s="4">
        <v>494</v>
      </c>
      <c r="K964" s="4">
        <v>603</v>
      </c>
      <c r="L964" s="4">
        <v>727</v>
      </c>
      <c r="M964" s="4">
        <v>771</v>
      </c>
      <c r="N964" s="4">
        <v>1017</v>
      </c>
      <c r="O964" s="4">
        <f t="shared" si="112"/>
        <v>4666</v>
      </c>
      <c r="P964" s="20">
        <f t="shared" si="113"/>
        <v>0.20767252464637806</v>
      </c>
      <c r="Q964" s="21">
        <f t="shared" si="114"/>
        <v>1.4537076725246465</v>
      </c>
      <c r="R964" s="3">
        <f t="shared" si="115"/>
        <v>193.8</v>
      </c>
      <c r="S964" s="22">
        <v>1.6</v>
      </c>
      <c r="T964" s="4">
        <f t="shared" si="116"/>
        <v>97.514285714285734</v>
      </c>
      <c r="U964" s="21">
        <v>1.8</v>
      </c>
      <c r="V964" s="3">
        <f t="shared" si="117"/>
        <v>230.82857142857165</v>
      </c>
      <c r="W964" s="22">
        <v>2.0699999999999998</v>
      </c>
      <c r="X964" s="4">
        <f t="shared" si="118"/>
        <v>410.80285714285719</v>
      </c>
      <c r="Y964" s="30">
        <f t="shared" si="119"/>
        <v>0.9560225790903506</v>
      </c>
    </row>
    <row r="965" spans="1:25" x14ac:dyDescent="0.45">
      <c r="A965" s="4">
        <v>37207</v>
      </c>
      <c r="B965" s="4">
        <v>962</v>
      </c>
      <c r="C965" s="3">
        <v>2</v>
      </c>
      <c r="D965" s="4" t="s">
        <v>115</v>
      </c>
      <c r="E965" s="19" t="s">
        <v>1049</v>
      </c>
      <c r="F965" s="3">
        <v>28279</v>
      </c>
      <c r="G965" s="4">
        <v>661</v>
      </c>
      <c r="H965" s="4">
        <v>520</v>
      </c>
      <c r="I965" s="4">
        <v>444</v>
      </c>
      <c r="J965" s="4">
        <v>413</v>
      </c>
      <c r="K965" s="4">
        <v>440</v>
      </c>
      <c r="L965" s="4">
        <v>586</v>
      </c>
      <c r="M965" s="4">
        <v>712</v>
      </c>
      <c r="N965" s="4">
        <v>945</v>
      </c>
      <c r="O965" s="4">
        <f t="shared" ref="O965:O1028" si="120">SUM(H965:N965)</f>
        <v>4060</v>
      </c>
      <c r="P965" s="20">
        <f t="shared" ref="P965:P1028" si="121">+G965/O965</f>
        <v>0.16280788177339903</v>
      </c>
      <c r="Q965" s="21">
        <f t="shared" ref="Q965:Q1028" si="122">+P965*7</f>
        <v>1.1396551724137931</v>
      </c>
      <c r="R965" s="3">
        <f t="shared" ref="R965:R1028" si="123">+G965/5</f>
        <v>132.19999999999999</v>
      </c>
      <c r="S965" s="22">
        <v>1.6</v>
      </c>
      <c r="T965" s="4">
        <f t="shared" si="116"/>
        <v>267.00000000000011</v>
      </c>
      <c r="U965" s="21">
        <v>1.8</v>
      </c>
      <c r="V965" s="3">
        <f t="shared" si="117"/>
        <v>383.00000000000023</v>
      </c>
      <c r="W965" s="22">
        <v>2.0699999999999998</v>
      </c>
      <c r="X965" s="4">
        <f t="shared" si="118"/>
        <v>539.59999999999991</v>
      </c>
      <c r="Y965" s="30">
        <f t="shared" si="119"/>
        <v>0.95617285300121457</v>
      </c>
    </row>
    <row r="966" spans="1:25" x14ac:dyDescent="0.45">
      <c r="A966" s="4">
        <v>11465</v>
      </c>
      <c r="B966" s="4">
        <v>963</v>
      </c>
      <c r="C966" s="3">
        <v>3</v>
      </c>
      <c r="D966" s="4" t="s">
        <v>57</v>
      </c>
      <c r="E966" s="19" t="s">
        <v>1050</v>
      </c>
      <c r="F966" s="3">
        <v>28266</v>
      </c>
      <c r="G966" s="4">
        <v>735</v>
      </c>
      <c r="H966" s="4">
        <v>753</v>
      </c>
      <c r="I966" s="4">
        <v>722</v>
      </c>
      <c r="J966" s="4">
        <v>521</v>
      </c>
      <c r="K966" s="4">
        <v>535</v>
      </c>
      <c r="L966" s="4">
        <v>624</v>
      </c>
      <c r="M966" s="4">
        <v>856</v>
      </c>
      <c r="N966" s="4">
        <v>1215</v>
      </c>
      <c r="O966" s="4">
        <f t="shared" si="120"/>
        <v>5226</v>
      </c>
      <c r="P966" s="20">
        <f t="shared" si="121"/>
        <v>0.14064293915040182</v>
      </c>
      <c r="Q966" s="21">
        <f t="shared" si="122"/>
        <v>0.98450057405281277</v>
      </c>
      <c r="R966" s="3">
        <f t="shared" si="123"/>
        <v>147</v>
      </c>
      <c r="S966" s="22">
        <v>1.6</v>
      </c>
      <c r="T966" s="4">
        <f t="shared" ref="T966:T1029" si="124">(S966/7*$O966)-G966</f>
        <v>459.51428571428573</v>
      </c>
      <c r="U966" s="21">
        <v>1.8</v>
      </c>
      <c r="V966" s="3">
        <f t="shared" ref="V966:V1029" si="125">(U966/7*$O966)-G966</f>
        <v>608.82857142857165</v>
      </c>
      <c r="W966" s="22">
        <v>2.0699999999999998</v>
      </c>
      <c r="X966" s="4">
        <f t="shared" ref="X966:X1029" si="126">(W966/7*$O966)-G966</f>
        <v>810.4028571428571</v>
      </c>
      <c r="Y966" s="30">
        <f t="shared" ref="Y966:Y1029" si="127">Y965+X966/$X$1908</f>
        <v>0.95639854315450989</v>
      </c>
    </row>
    <row r="967" spans="1:25" x14ac:dyDescent="0.45">
      <c r="A967" s="4">
        <v>47326</v>
      </c>
      <c r="B967" s="4">
        <v>964</v>
      </c>
      <c r="C967" s="3">
        <v>3</v>
      </c>
      <c r="D967" s="4" t="s">
        <v>156</v>
      </c>
      <c r="E967" s="19" t="s">
        <v>1051</v>
      </c>
      <c r="F967" s="3">
        <v>28201</v>
      </c>
      <c r="G967" s="4">
        <v>1505</v>
      </c>
      <c r="H967" s="4">
        <v>787</v>
      </c>
      <c r="I967" s="4">
        <v>716</v>
      </c>
      <c r="J967" s="4">
        <v>774</v>
      </c>
      <c r="K967" s="4">
        <v>847</v>
      </c>
      <c r="L967" s="4">
        <v>1007</v>
      </c>
      <c r="M967" s="4">
        <v>1095</v>
      </c>
      <c r="N967" s="4">
        <v>1115</v>
      </c>
      <c r="O967" s="4">
        <f t="shared" si="120"/>
        <v>6341</v>
      </c>
      <c r="P967" s="20">
        <f t="shared" si="121"/>
        <v>0.23734426746569942</v>
      </c>
      <c r="Q967" s="21">
        <f t="shared" si="122"/>
        <v>1.661409872259896</v>
      </c>
      <c r="R967" s="3">
        <f t="shared" si="123"/>
        <v>301</v>
      </c>
      <c r="S967" s="22">
        <v>1.6</v>
      </c>
      <c r="T967" s="4">
        <f t="shared" si="124"/>
        <v>-55.628571428571377</v>
      </c>
      <c r="U967" s="21">
        <v>1.8</v>
      </c>
      <c r="V967" s="3">
        <f t="shared" si="125"/>
        <v>125.54285714285743</v>
      </c>
      <c r="W967" s="22">
        <v>2.0699999999999998</v>
      </c>
      <c r="X967" s="4">
        <f t="shared" si="126"/>
        <v>370.12428571428563</v>
      </c>
      <c r="Y967" s="30">
        <f t="shared" si="127"/>
        <v>0.95650161955169299</v>
      </c>
    </row>
    <row r="968" spans="1:25" x14ac:dyDescent="0.45">
      <c r="A968" s="4">
        <v>22222</v>
      </c>
      <c r="B968" s="4">
        <v>965</v>
      </c>
      <c r="C968" s="3">
        <v>2</v>
      </c>
      <c r="D968" s="4" t="s">
        <v>69</v>
      </c>
      <c r="E968" s="19" t="s">
        <v>1052</v>
      </c>
      <c r="F968" s="3">
        <v>28190</v>
      </c>
      <c r="G968" s="4">
        <v>596</v>
      </c>
      <c r="H968" s="4">
        <v>549</v>
      </c>
      <c r="I968" s="4">
        <v>404</v>
      </c>
      <c r="J968" s="4">
        <v>412</v>
      </c>
      <c r="K968" s="4">
        <v>440</v>
      </c>
      <c r="L968" s="4">
        <v>535</v>
      </c>
      <c r="M968" s="4">
        <v>710</v>
      </c>
      <c r="N968" s="4">
        <v>823</v>
      </c>
      <c r="O968" s="4">
        <f t="shared" si="120"/>
        <v>3873</v>
      </c>
      <c r="P968" s="20">
        <f t="shared" si="121"/>
        <v>0.15388587658146141</v>
      </c>
      <c r="Q968" s="21">
        <f t="shared" si="122"/>
        <v>1.0772011360702298</v>
      </c>
      <c r="R968" s="3">
        <f t="shared" si="123"/>
        <v>119.2</v>
      </c>
      <c r="S968" s="22">
        <v>1.6</v>
      </c>
      <c r="T968" s="4">
        <f t="shared" si="124"/>
        <v>289.25714285714298</v>
      </c>
      <c r="U968" s="21">
        <v>1.8</v>
      </c>
      <c r="V968" s="3">
        <f t="shared" si="125"/>
        <v>399.91428571428582</v>
      </c>
      <c r="W968" s="22">
        <v>2.0699999999999998</v>
      </c>
      <c r="X968" s="4">
        <f t="shared" si="126"/>
        <v>549.30142857142846</v>
      </c>
      <c r="Y968" s="30">
        <f t="shared" si="127"/>
        <v>0.95665459522610841</v>
      </c>
    </row>
    <row r="969" spans="1:25" x14ac:dyDescent="0.45">
      <c r="A969" s="4">
        <v>29212</v>
      </c>
      <c r="B969" s="4">
        <v>966</v>
      </c>
      <c r="C969" s="3">
        <v>2</v>
      </c>
      <c r="D969" s="4" t="s">
        <v>140</v>
      </c>
      <c r="E969" s="19" t="s">
        <v>1053</v>
      </c>
      <c r="F969" s="3">
        <v>28121</v>
      </c>
      <c r="G969" s="4">
        <v>612</v>
      </c>
      <c r="H969" s="4">
        <v>529</v>
      </c>
      <c r="I969" s="4">
        <v>477</v>
      </c>
      <c r="J969" s="4">
        <v>412</v>
      </c>
      <c r="K969" s="4">
        <v>450</v>
      </c>
      <c r="L969" s="4">
        <v>614</v>
      </c>
      <c r="M969" s="4">
        <v>702</v>
      </c>
      <c r="N969" s="4">
        <v>886</v>
      </c>
      <c r="O969" s="4">
        <f t="shared" si="120"/>
        <v>4070</v>
      </c>
      <c r="P969" s="20">
        <f t="shared" si="121"/>
        <v>0.15036855036855037</v>
      </c>
      <c r="Q969" s="21">
        <f t="shared" si="122"/>
        <v>1.0525798525798526</v>
      </c>
      <c r="R969" s="3">
        <f t="shared" si="123"/>
        <v>122.4</v>
      </c>
      <c r="S969" s="22">
        <v>1.6</v>
      </c>
      <c r="T969" s="4">
        <f t="shared" si="124"/>
        <v>318.28571428571433</v>
      </c>
      <c r="U969" s="21">
        <v>1.8</v>
      </c>
      <c r="V969" s="3">
        <f t="shared" si="125"/>
        <v>434.57142857142867</v>
      </c>
      <c r="W969" s="22">
        <v>2.0699999999999998</v>
      </c>
      <c r="X969" s="4">
        <f t="shared" si="126"/>
        <v>591.55714285714294</v>
      </c>
      <c r="Y969" s="30">
        <f t="shared" si="127"/>
        <v>0.95681933874974934</v>
      </c>
    </row>
    <row r="970" spans="1:25" x14ac:dyDescent="0.45">
      <c r="A970" s="4">
        <v>40382</v>
      </c>
      <c r="B970" s="4">
        <v>967</v>
      </c>
      <c r="C970" s="3">
        <v>3</v>
      </c>
      <c r="D970" s="4" t="s">
        <v>50</v>
      </c>
      <c r="E970" s="19" t="s">
        <v>1054</v>
      </c>
      <c r="F970" s="3">
        <v>28114</v>
      </c>
      <c r="G970" s="4">
        <v>1142</v>
      </c>
      <c r="H970" s="4">
        <v>566</v>
      </c>
      <c r="I970" s="4">
        <v>614</v>
      </c>
      <c r="J970" s="4">
        <v>640</v>
      </c>
      <c r="K970" s="4">
        <v>734</v>
      </c>
      <c r="L970" s="4">
        <v>769</v>
      </c>
      <c r="M970" s="4">
        <v>823</v>
      </c>
      <c r="N970" s="4">
        <v>879</v>
      </c>
      <c r="O970" s="4">
        <f t="shared" si="120"/>
        <v>5025</v>
      </c>
      <c r="P970" s="20">
        <f t="shared" si="121"/>
        <v>0.2272636815920398</v>
      </c>
      <c r="Q970" s="21">
        <f t="shared" si="122"/>
        <v>1.5908457711442785</v>
      </c>
      <c r="R970" s="3">
        <f t="shared" si="123"/>
        <v>228.4</v>
      </c>
      <c r="S970" s="22">
        <v>1.6</v>
      </c>
      <c r="T970" s="4">
        <f t="shared" si="124"/>
        <v>6.5714285714286689</v>
      </c>
      <c r="U970" s="21">
        <v>1.8</v>
      </c>
      <c r="V970" s="3">
        <f t="shared" si="125"/>
        <v>150.14285714285734</v>
      </c>
      <c r="W970" s="22">
        <v>2.0699999999999998</v>
      </c>
      <c r="X970" s="4">
        <f t="shared" si="126"/>
        <v>343.96428571428578</v>
      </c>
      <c r="Y970" s="30">
        <f t="shared" si="127"/>
        <v>0.95691512981426341</v>
      </c>
    </row>
    <row r="971" spans="1:25" x14ac:dyDescent="0.45">
      <c r="A971" s="4">
        <v>33210</v>
      </c>
      <c r="B971" s="4">
        <v>968</v>
      </c>
      <c r="C971" s="3">
        <v>2</v>
      </c>
      <c r="D971" s="4" t="s">
        <v>78</v>
      </c>
      <c r="E971" s="19" t="s">
        <v>1055</v>
      </c>
      <c r="F971" s="3">
        <v>28079</v>
      </c>
      <c r="G971" s="4">
        <v>703</v>
      </c>
      <c r="H971" s="4">
        <v>689</v>
      </c>
      <c r="I971" s="4">
        <v>580</v>
      </c>
      <c r="J971" s="4">
        <v>387</v>
      </c>
      <c r="K971" s="4">
        <v>485</v>
      </c>
      <c r="L971" s="4">
        <v>575</v>
      </c>
      <c r="M971" s="4">
        <v>637</v>
      </c>
      <c r="N971" s="4">
        <v>750</v>
      </c>
      <c r="O971" s="4">
        <f t="shared" si="120"/>
        <v>4103</v>
      </c>
      <c r="P971" s="20">
        <f t="shared" si="121"/>
        <v>0.1713380453326834</v>
      </c>
      <c r="Q971" s="21">
        <f t="shared" si="122"/>
        <v>1.1993663173287838</v>
      </c>
      <c r="R971" s="3">
        <f t="shared" si="123"/>
        <v>140.6</v>
      </c>
      <c r="S971" s="22">
        <v>1.6</v>
      </c>
      <c r="T971" s="4">
        <f t="shared" si="124"/>
        <v>234.82857142857154</v>
      </c>
      <c r="U971" s="21">
        <v>1.8</v>
      </c>
      <c r="V971" s="3">
        <f t="shared" si="125"/>
        <v>352.05714285714294</v>
      </c>
      <c r="W971" s="22">
        <v>2.0699999999999998</v>
      </c>
      <c r="X971" s="4">
        <f t="shared" si="126"/>
        <v>510.31571428571419</v>
      </c>
      <c r="Y971" s="30">
        <f t="shared" si="127"/>
        <v>0.957057248306037</v>
      </c>
    </row>
    <row r="972" spans="1:25" x14ac:dyDescent="0.45">
      <c r="A972" s="4">
        <v>3322</v>
      </c>
      <c r="B972" s="4">
        <v>969</v>
      </c>
      <c r="C972" s="3">
        <v>3</v>
      </c>
      <c r="D972" s="4" t="s">
        <v>170</v>
      </c>
      <c r="E972" s="19" t="s">
        <v>1056</v>
      </c>
      <c r="F972" s="3">
        <v>28056</v>
      </c>
      <c r="G972" s="4">
        <v>1004</v>
      </c>
      <c r="H972" s="4">
        <v>807</v>
      </c>
      <c r="I972" s="4">
        <v>935</v>
      </c>
      <c r="J972" s="4">
        <v>670</v>
      </c>
      <c r="K972" s="4">
        <v>755</v>
      </c>
      <c r="L972" s="4">
        <v>855</v>
      </c>
      <c r="M972" s="4">
        <v>904</v>
      </c>
      <c r="N972" s="4">
        <v>1036</v>
      </c>
      <c r="O972" s="4">
        <f t="shared" si="120"/>
        <v>5962</v>
      </c>
      <c r="P972" s="20">
        <f t="shared" si="121"/>
        <v>0.16839986581683999</v>
      </c>
      <c r="Q972" s="21">
        <f t="shared" si="122"/>
        <v>1.17879906071788</v>
      </c>
      <c r="R972" s="3">
        <f t="shared" si="123"/>
        <v>200.8</v>
      </c>
      <c r="S972" s="22">
        <v>1.6</v>
      </c>
      <c r="T972" s="4">
        <f t="shared" si="124"/>
        <v>358.74285714285725</v>
      </c>
      <c r="U972" s="21">
        <v>1.8</v>
      </c>
      <c r="V972" s="3">
        <f t="shared" si="125"/>
        <v>529.0857142857144</v>
      </c>
      <c r="W972" s="22">
        <v>2.0699999999999998</v>
      </c>
      <c r="X972" s="4">
        <f t="shared" si="126"/>
        <v>759.04857142857145</v>
      </c>
      <c r="Y972" s="30">
        <f t="shared" si="127"/>
        <v>0.95726863673703078</v>
      </c>
    </row>
    <row r="973" spans="1:25" x14ac:dyDescent="0.45">
      <c r="A973" s="4">
        <v>36207</v>
      </c>
      <c r="B973" s="4">
        <v>970</v>
      </c>
      <c r="C973" s="3">
        <v>2</v>
      </c>
      <c r="D973" s="4" t="s">
        <v>200</v>
      </c>
      <c r="E973" s="19" t="s">
        <v>1057</v>
      </c>
      <c r="F973" s="3">
        <v>28055</v>
      </c>
      <c r="G973" s="4">
        <v>774</v>
      </c>
      <c r="H973" s="4">
        <v>532</v>
      </c>
      <c r="I973" s="4">
        <v>354</v>
      </c>
      <c r="J973" s="4">
        <v>397</v>
      </c>
      <c r="K973" s="4">
        <v>596</v>
      </c>
      <c r="L973" s="4">
        <v>738</v>
      </c>
      <c r="M973" s="4">
        <v>795</v>
      </c>
      <c r="N973" s="4">
        <v>905</v>
      </c>
      <c r="O973" s="4">
        <f t="shared" si="120"/>
        <v>4317</v>
      </c>
      <c r="P973" s="20">
        <f t="shared" si="121"/>
        <v>0.17929117442668518</v>
      </c>
      <c r="Q973" s="21">
        <f t="shared" si="122"/>
        <v>1.2550382209867963</v>
      </c>
      <c r="R973" s="3">
        <f t="shared" si="123"/>
        <v>154.80000000000001</v>
      </c>
      <c r="S973" s="22">
        <v>1.6</v>
      </c>
      <c r="T973" s="4">
        <f t="shared" si="124"/>
        <v>212.74285714285725</v>
      </c>
      <c r="U973" s="21">
        <v>1.8</v>
      </c>
      <c r="V973" s="3">
        <f t="shared" si="125"/>
        <v>336.0857142857144</v>
      </c>
      <c r="W973" s="22">
        <v>2.0699999999999998</v>
      </c>
      <c r="X973" s="4">
        <f t="shared" si="126"/>
        <v>502.5985714285714</v>
      </c>
      <c r="Y973" s="30">
        <f t="shared" si="127"/>
        <v>0.95740860607158085</v>
      </c>
    </row>
    <row r="974" spans="1:25" x14ac:dyDescent="0.45">
      <c r="A974" s="4">
        <v>44210</v>
      </c>
      <c r="B974" s="4">
        <v>971</v>
      </c>
      <c r="C974" s="3">
        <v>2</v>
      </c>
      <c r="D974" s="4" t="s">
        <v>100</v>
      </c>
      <c r="E974" s="19" t="s">
        <v>1058</v>
      </c>
      <c r="F974" s="3">
        <v>27999</v>
      </c>
      <c r="G974" s="4">
        <v>871</v>
      </c>
      <c r="H974" s="4">
        <v>509</v>
      </c>
      <c r="I974" s="4">
        <v>486</v>
      </c>
      <c r="J974" s="4">
        <v>426</v>
      </c>
      <c r="K974" s="4">
        <v>547</v>
      </c>
      <c r="L974" s="4">
        <v>709</v>
      </c>
      <c r="M974" s="4">
        <v>785</v>
      </c>
      <c r="N974" s="4">
        <v>854</v>
      </c>
      <c r="O974" s="4">
        <f t="shared" si="120"/>
        <v>4316</v>
      </c>
      <c r="P974" s="20">
        <f t="shared" si="121"/>
        <v>0.20180722891566266</v>
      </c>
      <c r="Q974" s="21">
        <f t="shared" si="122"/>
        <v>1.4126506024096386</v>
      </c>
      <c r="R974" s="3">
        <f t="shared" si="123"/>
        <v>174.2</v>
      </c>
      <c r="S974" s="22">
        <v>1.6</v>
      </c>
      <c r="T974" s="4">
        <f t="shared" si="124"/>
        <v>115.51428571428585</v>
      </c>
      <c r="U974" s="21">
        <v>1.8</v>
      </c>
      <c r="V974" s="3">
        <f t="shared" si="125"/>
        <v>238.82857142857165</v>
      </c>
      <c r="W974" s="22">
        <v>2.0699999999999998</v>
      </c>
      <c r="X974" s="4">
        <f t="shared" si="126"/>
        <v>405.30285714285719</v>
      </c>
      <c r="Y974" s="30">
        <f t="shared" si="127"/>
        <v>0.95752147939520427</v>
      </c>
    </row>
    <row r="975" spans="1:25" x14ac:dyDescent="0.45">
      <c r="A975" s="4">
        <v>40225</v>
      </c>
      <c r="B975" s="4">
        <v>972</v>
      </c>
      <c r="C975" s="3">
        <v>2</v>
      </c>
      <c r="D975" s="4" t="s">
        <v>50</v>
      </c>
      <c r="E975" s="19" t="s">
        <v>1059</v>
      </c>
      <c r="F975" s="3">
        <v>27981</v>
      </c>
      <c r="G975" s="4">
        <v>945</v>
      </c>
      <c r="H975" s="4">
        <v>569</v>
      </c>
      <c r="I975" s="4">
        <v>434</v>
      </c>
      <c r="J975" s="4">
        <v>453</v>
      </c>
      <c r="K975" s="4">
        <v>600</v>
      </c>
      <c r="L975" s="4">
        <v>745</v>
      </c>
      <c r="M975" s="4">
        <v>821</v>
      </c>
      <c r="N975" s="4">
        <v>926</v>
      </c>
      <c r="O975" s="4">
        <f t="shared" si="120"/>
        <v>4548</v>
      </c>
      <c r="P975" s="20">
        <f t="shared" si="121"/>
        <v>0.20778364116094986</v>
      </c>
      <c r="Q975" s="21">
        <f t="shared" si="122"/>
        <v>1.4544854881266489</v>
      </c>
      <c r="R975" s="3">
        <f t="shared" si="123"/>
        <v>189</v>
      </c>
      <c r="S975" s="22">
        <v>1.6</v>
      </c>
      <c r="T975" s="4">
        <f t="shared" si="124"/>
        <v>94.542857142857201</v>
      </c>
      <c r="U975" s="21">
        <v>1.8</v>
      </c>
      <c r="V975" s="3">
        <f t="shared" si="125"/>
        <v>224.48571428571449</v>
      </c>
      <c r="W975" s="22">
        <v>2.0699999999999998</v>
      </c>
      <c r="X975" s="4">
        <f t="shared" si="126"/>
        <v>399.90857142857135</v>
      </c>
      <c r="Y975" s="30">
        <f t="shared" si="127"/>
        <v>0.95763285045713276</v>
      </c>
    </row>
    <row r="976" spans="1:25" x14ac:dyDescent="0.45">
      <c r="A976" s="4">
        <v>4208</v>
      </c>
      <c r="B976" s="4">
        <v>973</v>
      </c>
      <c r="C976" s="3">
        <v>2</v>
      </c>
      <c r="D976" s="4" t="s">
        <v>61</v>
      </c>
      <c r="E976" s="19" t="s">
        <v>1060</v>
      </c>
      <c r="F976" s="3">
        <v>27976</v>
      </c>
      <c r="G976" s="4">
        <v>688</v>
      </c>
      <c r="H976" s="4">
        <v>595</v>
      </c>
      <c r="I976" s="4">
        <v>487</v>
      </c>
      <c r="J976" s="4">
        <v>439</v>
      </c>
      <c r="K976" s="4">
        <v>525</v>
      </c>
      <c r="L976" s="4">
        <v>733</v>
      </c>
      <c r="M976" s="4">
        <v>812</v>
      </c>
      <c r="N976" s="4">
        <v>905</v>
      </c>
      <c r="O976" s="4">
        <f t="shared" si="120"/>
        <v>4496</v>
      </c>
      <c r="P976" s="20">
        <f t="shared" si="121"/>
        <v>0.15302491103202848</v>
      </c>
      <c r="Q976" s="21">
        <f t="shared" si="122"/>
        <v>1.0711743772241993</v>
      </c>
      <c r="R976" s="3">
        <f t="shared" si="123"/>
        <v>137.6</v>
      </c>
      <c r="S976" s="22">
        <v>1.6</v>
      </c>
      <c r="T976" s="4">
        <f t="shared" si="124"/>
        <v>339.65714285714284</v>
      </c>
      <c r="U976" s="21">
        <v>1.8</v>
      </c>
      <c r="V976" s="3">
        <f t="shared" si="125"/>
        <v>468.11428571428587</v>
      </c>
      <c r="W976" s="22">
        <v>2.0699999999999998</v>
      </c>
      <c r="X976" s="4">
        <f t="shared" si="126"/>
        <v>641.53142857142848</v>
      </c>
      <c r="Y976" s="30">
        <f t="shared" si="127"/>
        <v>0.95781151138506748</v>
      </c>
    </row>
    <row r="977" spans="1:25" x14ac:dyDescent="0.45">
      <c r="A977" s="4">
        <v>29207</v>
      </c>
      <c r="B977" s="4">
        <v>974</v>
      </c>
      <c r="C977" s="3">
        <v>2</v>
      </c>
      <c r="D977" s="4" t="s">
        <v>140</v>
      </c>
      <c r="E977" s="19" t="s">
        <v>1061</v>
      </c>
      <c r="F977" s="3">
        <v>27927</v>
      </c>
      <c r="G977" s="4">
        <v>569</v>
      </c>
      <c r="H977" s="4">
        <v>532</v>
      </c>
      <c r="I977" s="4">
        <v>558</v>
      </c>
      <c r="J977" s="4">
        <v>496</v>
      </c>
      <c r="K977" s="4">
        <v>484</v>
      </c>
      <c r="L977" s="4">
        <v>586</v>
      </c>
      <c r="M977" s="4">
        <v>662</v>
      </c>
      <c r="N977" s="4">
        <v>853</v>
      </c>
      <c r="O977" s="4">
        <f t="shared" si="120"/>
        <v>4171</v>
      </c>
      <c r="P977" s="20">
        <f t="shared" si="121"/>
        <v>0.13641812514984417</v>
      </c>
      <c r="Q977" s="21">
        <f t="shared" si="122"/>
        <v>0.95492687604890913</v>
      </c>
      <c r="R977" s="3">
        <f t="shared" si="123"/>
        <v>113.8</v>
      </c>
      <c r="S977" s="22">
        <v>1.6</v>
      </c>
      <c r="T977" s="4">
        <f t="shared" si="124"/>
        <v>384.37142857142862</v>
      </c>
      <c r="U977" s="21">
        <v>1.8</v>
      </c>
      <c r="V977" s="3">
        <f t="shared" si="125"/>
        <v>503.5428571428572</v>
      </c>
      <c r="W977" s="22">
        <v>2.0699999999999998</v>
      </c>
      <c r="X977" s="4">
        <f t="shared" si="126"/>
        <v>664.42428571428559</v>
      </c>
      <c r="Y977" s="30">
        <f t="shared" si="127"/>
        <v>0.95799654777477705</v>
      </c>
    </row>
    <row r="978" spans="1:25" x14ac:dyDescent="0.45">
      <c r="A978" s="4">
        <v>41207</v>
      </c>
      <c r="B978" s="4">
        <v>975</v>
      </c>
      <c r="C978" s="3">
        <v>2</v>
      </c>
      <c r="D978" s="4" t="s">
        <v>228</v>
      </c>
      <c r="E978" s="19" t="s">
        <v>1062</v>
      </c>
      <c r="F978" s="3">
        <v>27892</v>
      </c>
      <c r="G978" s="4">
        <v>1124</v>
      </c>
      <c r="H978" s="4">
        <v>636</v>
      </c>
      <c r="I978" s="4">
        <v>563</v>
      </c>
      <c r="J978" s="4">
        <v>510</v>
      </c>
      <c r="K978" s="4">
        <v>663</v>
      </c>
      <c r="L978" s="4">
        <v>751</v>
      </c>
      <c r="M978" s="4">
        <v>829</v>
      </c>
      <c r="N978" s="4">
        <v>857</v>
      </c>
      <c r="O978" s="4">
        <f t="shared" si="120"/>
        <v>4809</v>
      </c>
      <c r="P978" s="20">
        <f t="shared" si="121"/>
        <v>0.23372842586816386</v>
      </c>
      <c r="Q978" s="21">
        <f t="shared" si="122"/>
        <v>1.6360989810771471</v>
      </c>
      <c r="R978" s="3">
        <f t="shared" si="123"/>
        <v>224.8</v>
      </c>
      <c r="S978" s="22">
        <v>1.6</v>
      </c>
      <c r="T978" s="4">
        <f t="shared" si="124"/>
        <v>-24.799999999999955</v>
      </c>
      <c r="U978" s="21">
        <v>1.8</v>
      </c>
      <c r="V978" s="3">
        <f t="shared" si="125"/>
        <v>112.60000000000014</v>
      </c>
      <c r="W978" s="22">
        <v>2.0699999999999998</v>
      </c>
      <c r="X978" s="4">
        <f t="shared" si="126"/>
        <v>298.08999999999992</v>
      </c>
      <c r="Y978" s="30">
        <f t="shared" si="127"/>
        <v>0.95807956324936827</v>
      </c>
    </row>
    <row r="979" spans="1:25" x14ac:dyDescent="0.45">
      <c r="A979" s="4">
        <v>44341</v>
      </c>
      <c r="B979" s="4">
        <v>976</v>
      </c>
      <c r="C979" s="3">
        <v>3</v>
      </c>
      <c r="D979" s="4" t="s">
        <v>100</v>
      </c>
      <c r="E979" s="19" t="s">
        <v>1063</v>
      </c>
      <c r="F979" s="3">
        <v>27723</v>
      </c>
      <c r="G979" s="4">
        <v>1161</v>
      </c>
      <c r="H979" s="4">
        <v>623</v>
      </c>
      <c r="I979" s="4">
        <v>507</v>
      </c>
      <c r="J979" s="4">
        <v>628</v>
      </c>
      <c r="K979" s="4">
        <v>688</v>
      </c>
      <c r="L979" s="4">
        <v>833</v>
      </c>
      <c r="M979" s="4">
        <v>926</v>
      </c>
      <c r="N979" s="4">
        <v>990</v>
      </c>
      <c r="O979" s="4">
        <f t="shared" si="120"/>
        <v>5195</v>
      </c>
      <c r="P979" s="20">
        <f t="shared" si="121"/>
        <v>0.22348411934552453</v>
      </c>
      <c r="Q979" s="21">
        <f t="shared" si="122"/>
        <v>1.5643888354186717</v>
      </c>
      <c r="R979" s="3">
        <f t="shared" si="123"/>
        <v>232.2</v>
      </c>
      <c r="S979" s="22">
        <v>1.6</v>
      </c>
      <c r="T979" s="4">
        <f t="shared" si="124"/>
        <v>26.428571428571558</v>
      </c>
      <c r="U979" s="21">
        <v>1.8</v>
      </c>
      <c r="V979" s="3">
        <f t="shared" si="125"/>
        <v>174.85714285714312</v>
      </c>
      <c r="W979" s="22">
        <v>2.0699999999999998</v>
      </c>
      <c r="X979" s="4">
        <f t="shared" si="126"/>
        <v>375.23571428571427</v>
      </c>
      <c r="Y979" s="30">
        <f t="shared" si="127"/>
        <v>0.95818406313499005</v>
      </c>
    </row>
    <row r="980" spans="1:25" x14ac:dyDescent="0.45">
      <c r="A980" s="4">
        <v>8214</v>
      </c>
      <c r="B980" s="4">
        <v>977</v>
      </c>
      <c r="C980" s="3">
        <v>2</v>
      </c>
      <c r="D980" s="4" t="s">
        <v>184</v>
      </c>
      <c r="E980" s="19" t="s">
        <v>1064</v>
      </c>
      <c r="F980" s="3">
        <v>27699</v>
      </c>
      <c r="G980" s="4">
        <v>732</v>
      </c>
      <c r="H980" s="4">
        <v>570</v>
      </c>
      <c r="I980" s="4">
        <v>452</v>
      </c>
      <c r="J980" s="4">
        <v>485</v>
      </c>
      <c r="K980" s="4">
        <v>569</v>
      </c>
      <c r="L980" s="4">
        <v>682</v>
      </c>
      <c r="M980" s="4">
        <v>761</v>
      </c>
      <c r="N980" s="4">
        <v>895</v>
      </c>
      <c r="O980" s="4">
        <f t="shared" si="120"/>
        <v>4414</v>
      </c>
      <c r="P980" s="20">
        <f t="shared" si="121"/>
        <v>0.16583597643860443</v>
      </c>
      <c r="Q980" s="21">
        <f t="shared" si="122"/>
        <v>1.160851835070231</v>
      </c>
      <c r="R980" s="3">
        <f t="shared" si="123"/>
        <v>146.4</v>
      </c>
      <c r="S980" s="22">
        <v>1.6</v>
      </c>
      <c r="T980" s="4">
        <f t="shared" si="124"/>
        <v>276.91428571428582</v>
      </c>
      <c r="U980" s="21">
        <v>1.8</v>
      </c>
      <c r="V980" s="3">
        <f t="shared" si="125"/>
        <v>403.02857142857147</v>
      </c>
      <c r="W980" s="22">
        <v>2.0699999999999998</v>
      </c>
      <c r="X980" s="4">
        <f t="shared" si="126"/>
        <v>573.28285714285721</v>
      </c>
      <c r="Y980" s="30">
        <f t="shared" si="127"/>
        <v>0.95834371742886348</v>
      </c>
    </row>
    <row r="981" spans="1:25" x14ac:dyDescent="0.45">
      <c r="A981" s="4">
        <v>1337</v>
      </c>
      <c r="B981" s="4">
        <v>978</v>
      </c>
      <c r="C981" s="3">
        <v>3</v>
      </c>
      <c r="D981" s="4" t="s">
        <v>48</v>
      </c>
      <c r="E981" s="19" t="s">
        <v>1065</v>
      </c>
      <c r="F981" s="3">
        <v>27686</v>
      </c>
      <c r="G981" s="4">
        <v>899</v>
      </c>
      <c r="H981" s="4">
        <v>544</v>
      </c>
      <c r="I981" s="4">
        <v>432</v>
      </c>
      <c r="J981" s="4">
        <v>478</v>
      </c>
      <c r="K981" s="4">
        <v>608</v>
      </c>
      <c r="L981" s="4">
        <v>744</v>
      </c>
      <c r="M981" s="4">
        <v>896</v>
      </c>
      <c r="N981" s="4">
        <v>1107</v>
      </c>
      <c r="O981" s="4">
        <f t="shared" si="120"/>
        <v>4809</v>
      </c>
      <c r="P981" s="20">
        <f t="shared" si="121"/>
        <v>0.18694115200665418</v>
      </c>
      <c r="Q981" s="21">
        <f t="shared" si="122"/>
        <v>1.3085880640465792</v>
      </c>
      <c r="R981" s="3">
        <f t="shared" si="123"/>
        <v>179.8</v>
      </c>
      <c r="S981" s="22">
        <v>1.6</v>
      </c>
      <c r="T981" s="4">
        <f t="shared" si="124"/>
        <v>200.20000000000005</v>
      </c>
      <c r="U981" s="21">
        <v>1.8</v>
      </c>
      <c r="V981" s="3">
        <f t="shared" si="125"/>
        <v>337.60000000000014</v>
      </c>
      <c r="W981" s="22">
        <v>2.0699999999999998</v>
      </c>
      <c r="X981" s="4">
        <f t="shared" si="126"/>
        <v>523.08999999999992</v>
      </c>
      <c r="Y981" s="30">
        <f t="shared" si="127"/>
        <v>0.95848939344819972</v>
      </c>
    </row>
    <row r="982" spans="1:25" x14ac:dyDescent="0.45">
      <c r="A982" s="4">
        <v>8223</v>
      </c>
      <c r="B982" s="4">
        <v>979</v>
      </c>
      <c r="C982" s="3">
        <v>2</v>
      </c>
      <c r="D982" s="4" t="s">
        <v>184</v>
      </c>
      <c r="E982" s="19" t="s">
        <v>1066</v>
      </c>
      <c r="F982" s="3">
        <v>27604</v>
      </c>
      <c r="G982" s="4">
        <v>834</v>
      </c>
      <c r="H982" s="4">
        <v>590</v>
      </c>
      <c r="I982" s="4">
        <v>512</v>
      </c>
      <c r="J982" s="4">
        <v>574</v>
      </c>
      <c r="K982" s="4">
        <v>608</v>
      </c>
      <c r="L982" s="4">
        <v>703</v>
      </c>
      <c r="M982" s="4">
        <v>761</v>
      </c>
      <c r="N982" s="4">
        <v>990</v>
      </c>
      <c r="O982" s="4">
        <f t="shared" si="120"/>
        <v>4738</v>
      </c>
      <c r="P982" s="20">
        <f t="shared" si="121"/>
        <v>0.17602363866610385</v>
      </c>
      <c r="Q982" s="21">
        <f t="shared" si="122"/>
        <v>1.232165470662727</v>
      </c>
      <c r="R982" s="3">
        <f t="shared" si="123"/>
        <v>166.8</v>
      </c>
      <c r="S982" s="22">
        <v>1.6</v>
      </c>
      <c r="T982" s="4">
        <f t="shared" si="124"/>
        <v>248.97142857142876</v>
      </c>
      <c r="U982" s="21">
        <v>1.8</v>
      </c>
      <c r="V982" s="3">
        <f t="shared" si="125"/>
        <v>384.34285714285738</v>
      </c>
      <c r="W982" s="22">
        <v>2.0699999999999998</v>
      </c>
      <c r="X982" s="4">
        <f t="shared" si="126"/>
        <v>567.09428571428566</v>
      </c>
      <c r="Y982" s="30">
        <f t="shared" si="127"/>
        <v>0.95864732427870913</v>
      </c>
    </row>
    <row r="983" spans="1:25" x14ac:dyDescent="0.45">
      <c r="A983" s="4">
        <v>29344</v>
      </c>
      <c r="B983" s="4">
        <v>980</v>
      </c>
      <c r="C983" s="3">
        <v>3</v>
      </c>
      <c r="D983" s="4" t="s">
        <v>140</v>
      </c>
      <c r="E983" s="19" t="s">
        <v>1067</v>
      </c>
      <c r="F983" s="3">
        <v>27587</v>
      </c>
      <c r="G983" s="4">
        <v>1148</v>
      </c>
      <c r="H983" s="4">
        <v>634</v>
      </c>
      <c r="I983" s="4">
        <v>559</v>
      </c>
      <c r="J983" s="4">
        <v>558</v>
      </c>
      <c r="K983" s="4">
        <v>682</v>
      </c>
      <c r="L983" s="4">
        <v>834</v>
      </c>
      <c r="M983" s="4">
        <v>978</v>
      </c>
      <c r="N983" s="4">
        <v>1121</v>
      </c>
      <c r="O983" s="4">
        <f t="shared" si="120"/>
        <v>5366</v>
      </c>
      <c r="P983" s="20">
        <f t="shared" si="121"/>
        <v>0.21393961982855014</v>
      </c>
      <c r="Q983" s="21">
        <f t="shared" si="122"/>
        <v>1.497577338799851</v>
      </c>
      <c r="R983" s="3">
        <f t="shared" si="123"/>
        <v>229.6</v>
      </c>
      <c r="S983" s="22">
        <v>1.6</v>
      </c>
      <c r="T983" s="4">
        <f t="shared" si="124"/>
        <v>78.514285714285734</v>
      </c>
      <c r="U983" s="21">
        <v>1.8</v>
      </c>
      <c r="V983" s="3">
        <f t="shared" si="125"/>
        <v>231.82857142857165</v>
      </c>
      <c r="W983" s="22">
        <v>2.0699999999999998</v>
      </c>
      <c r="X983" s="4">
        <f t="shared" si="126"/>
        <v>438.80285714285719</v>
      </c>
      <c r="Y983" s="30">
        <f t="shared" si="127"/>
        <v>0.95876952706121676</v>
      </c>
    </row>
    <row r="984" spans="1:25" x14ac:dyDescent="0.45">
      <c r="A984" s="4">
        <v>14342</v>
      </c>
      <c r="B984" s="4">
        <v>981</v>
      </c>
      <c r="C984" s="3">
        <v>3</v>
      </c>
      <c r="D984" s="4" t="s">
        <v>42</v>
      </c>
      <c r="E984" s="19" t="s">
        <v>1068</v>
      </c>
      <c r="F984" s="3">
        <v>27564</v>
      </c>
      <c r="G984" s="4">
        <v>786</v>
      </c>
      <c r="H984" s="4">
        <v>593</v>
      </c>
      <c r="I984" s="4">
        <v>562</v>
      </c>
      <c r="J984" s="4">
        <v>420</v>
      </c>
      <c r="K984" s="4">
        <v>527</v>
      </c>
      <c r="L984" s="4">
        <v>659</v>
      </c>
      <c r="M984" s="4">
        <v>860</v>
      </c>
      <c r="N984" s="4">
        <v>1046</v>
      </c>
      <c r="O984" s="4">
        <f t="shared" si="120"/>
        <v>4667</v>
      </c>
      <c r="P984" s="20">
        <f t="shared" si="121"/>
        <v>0.16841654167559461</v>
      </c>
      <c r="Q984" s="21">
        <f t="shared" si="122"/>
        <v>1.1789157917291622</v>
      </c>
      <c r="R984" s="3">
        <f t="shared" si="123"/>
        <v>157.19999999999999</v>
      </c>
      <c r="S984" s="22">
        <v>1.6</v>
      </c>
      <c r="T984" s="4">
        <f t="shared" si="124"/>
        <v>280.74285714285725</v>
      </c>
      <c r="U984" s="21">
        <v>1.8</v>
      </c>
      <c r="V984" s="3">
        <f t="shared" si="125"/>
        <v>414.0857142857144</v>
      </c>
      <c r="W984" s="22">
        <v>2.0699999999999998</v>
      </c>
      <c r="X984" s="4">
        <f t="shared" si="126"/>
        <v>594.0985714285714</v>
      </c>
      <c r="Y984" s="30">
        <f t="shared" si="127"/>
        <v>0.9589349783506298</v>
      </c>
    </row>
    <row r="985" spans="1:25" x14ac:dyDescent="0.45">
      <c r="A985" s="4">
        <v>18208</v>
      </c>
      <c r="B985" s="4">
        <v>982</v>
      </c>
      <c r="C985" s="3">
        <v>2</v>
      </c>
      <c r="D985" s="4" t="s">
        <v>193</v>
      </c>
      <c r="E985" s="19" t="s">
        <v>1069</v>
      </c>
      <c r="F985" s="3">
        <v>27524</v>
      </c>
      <c r="G985" s="4">
        <v>875</v>
      </c>
      <c r="H985" s="4">
        <v>545</v>
      </c>
      <c r="I985" s="4">
        <v>566</v>
      </c>
      <c r="J985" s="4">
        <v>559</v>
      </c>
      <c r="K985" s="4">
        <v>618</v>
      </c>
      <c r="L985" s="4">
        <v>697</v>
      </c>
      <c r="M985" s="4">
        <v>740</v>
      </c>
      <c r="N985" s="4">
        <v>909</v>
      </c>
      <c r="O985" s="4">
        <f t="shared" si="120"/>
        <v>4634</v>
      </c>
      <c r="P985" s="20">
        <f t="shared" si="121"/>
        <v>0.18882175226586104</v>
      </c>
      <c r="Q985" s="21">
        <f t="shared" si="122"/>
        <v>1.3217522658610272</v>
      </c>
      <c r="R985" s="3">
        <f t="shared" si="123"/>
        <v>175</v>
      </c>
      <c r="S985" s="22">
        <v>1.6</v>
      </c>
      <c r="T985" s="4">
        <f t="shared" si="124"/>
        <v>184.20000000000005</v>
      </c>
      <c r="U985" s="21">
        <v>1.8</v>
      </c>
      <c r="V985" s="3">
        <f t="shared" si="125"/>
        <v>316.60000000000014</v>
      </c>
      <c r="W985" s="22">
        <v>2.0699999999999998</v>
      </c>
      <c r="X985" s="4">
        <f t="shared" si="126"/>
        <v>495.33999999999992</v>
      </c>
      <c r="Y985" s="30">
        <f t="shared" si="127"/>
        <v>0.95907292623611418</v>
      </c>
    </row>
    <row r="986" spans="1:25" x14ac:dyDescent="0.45">
      <c r="A986" s="4">
        <v>46219</v>
      </c>
      <c r="B986" s="4">
        <v>983</v>
      </c>
      <c r="C986" s="3">
        <v>2</v>
      </c>
      <c r="D986" s="4" t="s">
        <v>85</v>
      </c>
      <c r="E986" s="19" t="s">
        <v>1070</v>
      </c>
      <c r="F986" s="3">
        <v>27490</v>
      </c>
      <c r="G986" s="4">
        <v>850</v>
      </c>
      <c r="H986" s="4">
        <v>935</v>
      </c>
      <c r="I986" s="4">
        <v>447</v>
      </c>
      <c r="J986" s="4">
        <v>448</v>
      </c>
      <c r="K986" s="4">
        <v>491</v>
      </c>
      <c r="L986" s="4">
        <v>648</v>
      </c>
      <c r="M986" s="4">
        <v>825</v>
      </c>
      <c r="N986" s="4">
        <v>813</v>
      </c>
      <c r="O986" s="4">
        <f t="shared" si="120"/>
        <v>4607</v>
      </c>
      <c r="P986" s="20">
        <f t="shared" si="121"/>
        <v>0.18450184501845018</v>
      </c>
      <c r="Q986" s="21">
        <f t="shared" si="122"/>
        <v>1.2915129151291513</v>
      </c>
      <c r="R986" s="3">
        <f t="shared" si="123"/>
        <v>170</v>
      </c>
      <c r="S986" s="22">
        <v>1.6</v>
      </c>
      <c r="T986" s="4">
        <f t="shared" si="124"/>
        <v>203.02857142857147</v>
      </c>
      <c r="U986" s="21">
        <v>1.8</v>
      </c>
      <c r="V986" s="3">
        <f t="shared" si="125"/>
        <v>334.65714285714307</v>
      </c>
      <c r="W986" s="22">
        <v>2.0699999999999998</v>
      </c>
      <c r="X986" s="4">
        <f t="shared" si="126"/>
        <v>512.35571428571416</v>
      </c>
      <c r="Y986" s="30">
        <f t="shared" si="127"/>
        <v>0.9592156128501601</v>
      </c>
    </row>
    <row r="987" spans="1:25" x14ac:dyDescent="0.45">
      <c r="A987" s="4">
        <v>1221</v>
      </c>
      <c r="B987" s="4">
        <v>984</v>
      </c>
      <c r="C987" s="3">
        <v>2</v>
      </c>
      <c r="D987" s="4" t="s">
        <v>48</v>
      </c>
      <c r="E987" s="19" t="s">
        <v>1071</v>
      </c>
      <c r="F987" s="3">
        <v>27282</v>
      </c>
      <c r="G987" s="4">
        <v>954</v>
      </c>
      <c r="H987" s="4">
        <v>678</v>
      </c>
      <c r="I987" s="4">
        <v>744</v>
      </c>
      <c r="J987" s="4">
        <v>531</v>
      </c>
      <c r="K987" s="4">
        <v>614</v>
      </c>
      <c r="L987" s="4">
        <v>740</v>
      </c>
      <c r="M987" s="4">
        <v>783</v>
      </c>
      <c r="N987" s="4">
        <v>862</v>
      </c>
      <c r="O987" s="4">
        <f t="shared" si="120"/>
        <v>4952</v>
      </c>
      <c r="P987" s="20">
        <f t="shared" si="121"/>
        <v>0.19264943457189015</v>
      </c>
      <c r="Q987" s="21">
        <f t="shared" si="122"/>
        <v>1.3485460420032311</v>
      </c>
      <c r="R987" s="3">
        <f t="shared" si="123"/>
        <v>190.8</v>
      </c>
      <c r="S987" s="22">
        <v>1.6</v>
      </c>
      <c r="T987" s="4">
        <f t="shared" si="124"/>
        <v>177.88571428571436</v>
      </c>
      <c r="U987" s="21">
        <v>1.8</v>
      </c>
      <c r="V987" s="3">
        <f t="shared" si="125"/>
        <v>319.37142857142862</v>
      </c>
      <c r="W987" s="22">
        <v>2.0699999999999998</v>
      </c>
      <c r="X987" s="4">
        <f t="shared" si="126"/>
        <v>510.37714285714287</v>
      </c>
      <c r="Y987" s="30">
        <f t="shared" si="127"/>
        <v>0.95935774844925703</v>
      </c>
    </row>
    <row r="988" spans="1:25" x14ac:dyDescent="0.45">
      <c r="A988" s="4">
        <v>30207</v>
      </c>
      <c r="B988" s="4">
        <v>985</v>
      </c>
      <c r="C988" s="3">
        <v>2</v>
      </c>
      <c r="D988" s="4" t="s">
        <v>137</v>
      </c>
      <c r="E988" s="19" t="s">
        <v>1072</v>
      </c>
      <c r="F988" s="3">
        <v>27171</v>
      </c>
      <c r="G988" s="4">
        <v>842</v>
      </c>
      <c r="H988" s="4">
        <v>478</v>
      </c>
      <c r="I988" s="4">
        <v>347</v>
      </c>
      <c r="J988" s="4">
        <v>467</v>
      </c>
      <c r="K988" s="4">
        <v>558</v>
      </c>
      <c r="L988" s="4">
        <v>648</v>
      </c>
      <c r="M988" s="4">
        <v>743</v>
      </c>
      <c r="N988" s="4">
        <v>883</v>
      </c>
      <c r="O988" s="4">
        <f t="shared" si="120"/>
        <v>4124</v>
      </c>
      <c r="P988" s="20">
        <f t="shared" si="121"/>
        <v>0.20417070805043647</v>
      </c>
      <c r="Q988" s="21">
        <f t="shared" si="122"/>
        <v>1.4291949563530553</v>
      </c>
      <c r="R988" s="3">
        <f t="shared" si="123"/>
        <v>168.4</v>
      </c>
      <c r="S988" s="22">
        <v>1.6</v>
      </c>
      <c r="T988" s="4">
        <f t="shared" si="124"/>
        <v>100.62857142857149</v>
      </c>
      <c r="U988" s="21">
        <v>1.8</v>
      </c>
      <c r="V988" s="3">
        <f t="shared" si="125"/>
        <v>218.45714285714303</v>
      </c>
      <c r="W988" s="22">
        <v>2.0699999999999998</v>
      </c>
      <c r="X988" s="4">
        <f t="shared" si="126"/>
        <v>377.52571428571423</v>
      </c>
      <c r="Y988" s="30">
        <f t="shared" si="127"/>
        <v>0.95946288607997876</v>
      </c>
    </row>
    <row r="989" spans="1:25" x14ac:dyDescent="0.45">
      <c r="A989" s="4">
        <v>21341</v>
      </c>
      <c r="B989" s="4">
        <v>986</v>
      </c>
      <c r="C989" s="3">
        <v>3</v>
      </c>
      <c r="D989" s="4" t="s">
        <v>121</v>
      </c>
      <c r="E989" s="19" t="s">
        <v>1073</v>
      </c>
      <c r="F989" s="3">
        <v>26882</v>
      </c>
      <c r="G989" s="4">
        <v>642</v>
      </c>
      <c r="H989" s="4">
        <v>673</v>
      </c>
      <c r="I989" s="4">
        <v>519</v>
      </c>
      <c r="J989" s="4">
        <v>458</v>
      </c>
      <c r="K989" s="4">
        <v>485</v>
      </c>
      <c r="L989" s="4">
        <v>630</v>
      </c>
      <c r="M989" s="4">
        <v>816</v>
      </c>
      <c r="N989" s="4">
        <v>901</v>
      </c>
      <c r="O989" s="4">
        <f t="shared" si="120"/>
        <v>4482</v>
      </c>
      <c r="P989" s="20">
        <f t="shared" si="121"/>
        <v>0.14323962516733602</v>
      </c>
      <c r="Q989" s="21">
        <f t="shared" si="122"/>
        <v>1.0026773761713521</v>
      </c>
      <c r="R989" s="3">
        <f t="shared" si="123"/>
        <v>128.4</v>
      </c>
      <c r="S989" s="22">
        <v>1.6</v>
      </c>
      <c r="T989" s="4">
        <f t="shared" si="124"/>
        <v>382.45714285714303</v>
      </c>
      <c r="U989" s="21">
        <v>1.8</v>
      </c>
      <c r="V989" s="3">
        <f t="shared" si="125"/>
        <v>510.51428571428596</v>
      </c>
      <c r="W989" s="22">
        <v>2.0699999999999998</v>
      </c>
      <c r="X989" s="4">
        <f t="shared" si="126"/>
        <v>683.39142857142861</v>
      </c>
      <c r="Y989" s="30">
        <f t="shared" si="127"/>
        <v>0.95965320465414916</v>
      </c>
    </row>
    <row r="990" spans="1:25" x14ac:dyDescent="0.45">
      <c r="A990" s="4">
        <v>37341</v>
      </c>
      <c r="B990" s="4">
        <v>987</v>
      </c>
      <c r="C990" s="3">
        <v>3</v>
      </c>
      <c r="D990" s="4" t="s">
        <v>115</v>
      </c>
      <c r="E990" s="19" t="s">
        <v>1074</v>
      </c>
      <c r="F990" s="3">
        <v>26878</v>
      </c>
      <c r="G990" s="4">
        <v>1019</v>
      </c>
      <c r="H990" s="4">
        <v>640</v>
      </c>
      <c r="I990" s="4">
        <v>582</v>
      </c>
      <c r="J990" s="4">
        <v>492</v>
      </c>
      <c r="K990" s="4">
        <v>648</v>
      </c>
      <c r="L990" s="4">
        <v>760</v>
      </c>
      <c r="M990" s="4">
        <v>922</v>
      </c>
      <c r="N990" s="4">
        <v>993</v>
      </c>
      <c r="O990" s="4">
        <f t="shared" si="120"/>
        <v>5037</v>
      </c>
      <c r="P990" s="20">
        <f t="shared" si="121"/>
        <v>0.20230295810998611</v>
      </c>
      <c r="Q990" s="21">
        <f t="shared" si="122"/>
        <v>1.4161207067699029</v>
      </c>
      <c r="R990" s="3">
        <f t="shared" si="123"/>
        <v>203.8</v>
      </c>
      <c r="S990" s="22">
        <v>1.6</v>
      </c>
      <c r="T990" s="4">
        <f t="shared" si="124"/>
        <v>132.31428571428592</v>
      </c>
      <c r="U990" s="21">
        <v>1.8</v>
      </c>
      <c r="V990" s="3">
        <f t="shared" si="125"/>
        <v>276.22857142857151</v>
      </c>
      <c r="W990" s="22">
        <v>2.0699999999999998</v>
      </c>
      <c r="X990" s="4">
        <f t="shared" si="126"/>
        <v>470.512857142857</v>
      </c>
      <c r="Y990" s="30">
        <f t="shared" si="127"/>
        <v>0.95978423839609617</v>
      </c>
    </row>
    <row r="991" spans="1:25" x14ac:dyDescent="0.45">
      <c r="A991" s="4">
        <v>22137</v>
      </c>
      <c r="B991" s="4">
        <v>988</v>
      </c>
      <c r="C991" s="3">
        <v>0</v>
      </c>
      <c r="D991" s="4" t="s">
        <v>69</v>
      </c>
      <c r="E991" s="19" t="s">
        <v>1075</v>
      </c>
      <c r="F991" s="3">
        <v>26726</v>
      </c>
      <c r="G991" s="4">
        <v>526</v>
      </c>
      <c r="H991" s="4">
        <v>396</v>
      </c>
      <c r="I991" s="4">
        <v>312</v>
      </c>
      <c r="J991" s="4">
        <v>374</v>
      </c>
      <c r="K991" s="4">
        <v>410</v>
      </c>
      <c r="L991" s="4">
        <v>510</v>
      </c>
      <c r="M991" s="4">
        <v>542</v>
      </c>
      <c r="N991" s="4">
        <v>625</v>
      </c>
      <c r="O991" s="4">
        <f t="shared" si="120"/>
        <v>3169</v>
      </c>
      <c r="P991" s="20">
        <f t="shared" si="121"/>
        <v>0.16598295992426634</v>
      </c>
      <c r="Q991" s="21">
        <f t="shared" si="122"/>
        <v>1.1618807194698644</v>
      </c>
      <c r="R991" s="3">
        <f t="shared" si="123"/>
        <v>105.2</v>
      </c>
      <c r="S991" s="22">
        <v>1.6</v>
      </c>
      <c r="T991" s="4">
        <f t="shared" si="124"/>
        <v>198.34285714285716</v>
      </c>
      <c r="U991" s="21">
        <v>1.8</v>
      </c>
      <c r="V991" s="3">
        <f t="shared" si="125"/>
        <v>288.88571428571436</v>
      </c>
      <c r="W991" s="22">
        <v>2.0699999999999998</v>
      </c>
      <c r="X991" s="4">
        <f t="shared" si="126"/>
        <v>411.11857142857139</v>
      </c>
      <c r="Y991" s="30">
        <f t="shared" si="127"/>
        <v>0.95989873134560944</v>
      </c>
    </row>
    <row r="992" spans="1:25" x14ac:dyDescent="0.45">
      <c r="A992" s="4">
        <v>17365</v>
      </c>
      <c r="B992" s="4">
        <v>989</v>
      </c>
      <c r="C992" s="3">
        <v>3</v>
      </c>
      <c r="D992" s="4" t="s">
        <v>103</v>
      </c>
      <c r="E992" s="19" t="s">
        <v>1076</v>
      </c>
      <c r="F992" s="3">
        <v>26574</v>
      </c>
      <c r="G992" s="4">
        <v>913</v>
      </c>
      <c r="H992" s="4">
        <v>673</v>
      </c>
      <c r="I992" s="4">
        <v>934</v>
      </c>
      <c r="J992" s="4">
        <v>653</v>
      </c>
      <c r="K992" s="4">
        <v>616</v>
      </c>
      <c r="L992" s="4">
        <v>716</v>
      </c>
      <c r="M992" s="4">
        <v>894</v>
      </c>
      <c r="N992" s="4">
        <v>1076</v>
      </c>
      <c r="O992" s="4">
        <f t="shared" si="120"/>
        <v>5562</v>
      </c>
      <c r="P992" s="20">
        <f t="shared" si="121"/>
        <v>0.16414958647968356</v>
      </c>
      <c r="Q992" s="21">
        <f t="shared" si="122"/>
        <v>1.1490471053577849</v>
      </c>
      <c r="R992" s="3">
        <f t="shared" si="123"/>
        <v>182.6</v>
      </c>
      <c r="S992" s="22">
        <v>1.6</v>
      </c>
      <c r="T992" s="4">
        <f t="shared" si="124"/>
        <v>358.31428571428592</v>
      </c>
      <c r="U992" s="21">
        <v>1.8</v>
      </c>
      <c r="V992" s="3">
        <f t="shared" si="125"/>
        <v>517.22857142857151</v>
      </c>
      <c r="W992" s="22">
        <v>2.0699999999999998</v>
      </c>
      <c r="X992" s="4">
        <f t="shared" si="126"/>
        <v>731.762857142857</v>
      </c>
      <c r="Y992" s="30">
        <f t="shared" si="127"/>
        <v>0.9601025209422881</v>
      </c>
    </row>
    <row r="993" spans="1:25" x14ac:dyDescent="0.45">
      <c r="A993" s="4">
        <v>6209</v>
      </c>
      <c r="B993" s="4">
        <v>990</v>
      </c>
      <c r="C993" s="3">
        <v>2</v>
      </c>
      <c r="D993" s="4" t="s">
        <v>209</v>
      </c>
      <c r="E993" s="19" t="s">
        <v>1077</v>
      </c>
      <c r="F993" s="3">
        <v>26543</v>
      </c>
      <c r="G993" s="4">
        <v>875</v>
      </c>
      <c r="H993" s="4">
        <v>542</v>
      </c>
      <c r="I993" s="4">
        <v>429</v>
      </c>
      <c r="J993" s="4">
        <v>520</v>
      </c>
      <c r="K993" s="4">
        <v>621</v>
      </c>
      <c r="L993" s="4">
        <v>622</v>
      </c>
      <c r="M993" s="4">
        <v>708</v>
      </c>
      <c r="N993" s="4">
        <v>776</v>
      </c>
      <c r="O993" s="4">
        <f t="shared" si="120"/>
        <v>4218</v>
      </c>
      <c r="P993" s="20">
        <f t="shared" si="121"/>
        <v>0.20744428639165483</v>
      </c>
      <c r="Q993" s="21">
        <f t="shared" si="122"/>
        <v>1.4521100047415838</v>
      </c>
      <c r="R993" s="3">
        <f t="shared" si="123"/>
        <v>175</v>
      </c>
      <c r="S993" s="22">
        <v>1.6</v>
      </c>
      <c r="T993" s="4">
        <f t="shared" si="124"/>
        <v>89.114285714285757</v>
      </c>
      <c r="U993" s="21">
        <v>1.8</v>
      </c>
      <c r="V993" s="3">
        <f t="shared" si="125"/>
        <v>209.6285714285716</v>
      </c>
      <c r="W993" s="22">
        <v>2.0699999999999998</v>
      </c>
      <c r="X993" s="4">
        <f t="shared" si="126"/>
        <v>372.32285714285717</v>
      </c>
      <c r="Y993" s="30">
        <f t="shared" si="127"/>
        <v>0.96020620962250847</v>
      </c>
    </row>
    <row r="994" spans="1:25" x14ac:dyDescent="0.45">
      <c r="A994" s="4">
        <v>30204</v>
      </c>
      <c r="B994" s="4">
        <v>991</v>
      </c>
      <c r="C994" s="3">
        <v>2</v>
      </c>
      <c r="D994" s="4" t="s">
        <v>137</v>
      </c>
      <c r="E994" s="19" t="s">
        <v>1078</v>
      </c>
      <c r="F994" s="3">
        <v>26538</v>
      </c>
      <c r="G994" s="4">
        <v>717</v>
      </c>
      <c r="H994" s="4">
        <v>569</v>
      </c>
      <c r="I994" s="4">
        <v>485</v>
      </c>
      <c r="J994" s="4">
        <v>481</v>
      </c>
      <c r="K994" s="4">
        <v>520</v>
      </c>
      <c r="L994" s="4">
        <v>654</v>
      </c>
      <c r="M994" s="4">
        <v>707</v>
      </c>
      <c r="N994" s="4">
        <v>986</v>
      </c>
      <c r="O994" s="4">
        <f t="shared" si="120"/>
        <v>4402</v>
      </c>
      <c r="P994" s="20">
        <f t="shared" si="121"/>
        <v>0.16288050885960928</v>
      </c>
      <c r="Q994" s="21">
        <f t="shared" si="122"/>
        <v>1.140163562017265</v>
      </c>
      <c r="R994" s="3">
        <f t="shared" si="123"/>
        <v>143.4</v>
      </c>
      <c r="S994" s="22">
        <v>1.6</v>
      </c>
      <c r="T994" s="4">
        <f t="shared" si="124"/>
        <v>289.17142857142869</v>
      </c>
      <c r="U994" s="21">
        <v>1.8</v>
      </c>
      <c r="V994" s="3">
        <f t="shared" si="125"/>
        <v>414.94285714285729</v>
      </c>
      <c r="W994" s="22">
        <v>2.0699999999999998</v>
      </c>
      <c r="X994" s="4">
        <f t="shared" si="126"/>
        <v>584.73428571428576</v>
      </c>
      <c r="Y994" s="30">
        <f t="shared" si="127"/>
        <v>0.96036905303972586</v>
      </c>
    </row>
    <row r="995" spans="1:25" x14ac:dyDescent="0.45">
      <c r="A995" s="4">
        <v>39212</v>
      </c>
      <c r="B995" s="4">
        <v>992</v>
      </c>
      <c r="C995" s="3">
        <v>2</v>
      </c>
      <c r="D995" s="4" t="s">
        <v>153</v>
      </c>
      <c r="E995" s="19" t="s">
        <v>1079</v>
      </c>
      <c r="F995" s="3">
        <v>26513</v>
      </c>
      <c r="G995" s="4">
        <v>770</v>
      </c>
      <c r="H995" s="4">
        <v>572</v>
      </c>
      <c r="I995" s="4">
        <v>595</v>
      </c>
      <c r="J995" s="4">
        <v>374</v>
      </c>
      <c r="K995" s="4">
        <v>488</v>
      </c>
      <c r="L995" s="4">
        <v>604</v>
      </c>
      <c r="M995" s="4">
        <v>762</v>
      </c>
      <c r="N995" s="4">
        <v>750</v>
      </c>
      <c r="O995" s="4">
        <f t="shared" si="120"/>
        <v>4145</v>
      </c>
      <c r="P995" s="20">
        <f t="shared" si="121"/>
        <v>0.18576598311218334</v>
      </c>
      <c r="Q995" s="21">
        <f t="shared" si="122"/>
        <v>1.3003618817852833</v>
      </c>
      <c r="R995" s="3">
        <f t="shared" si="123"/>
        <v>154</v>
      </c>
      <c r="S995" s="22">
        <v>1.6</v>
      </c>
      <c r="T995" s="4">
        <f t="shared" si="124"/>
        <v>177.42857142857156</v>
      </c>
      <c r="U995" s="21">
        <v>1.8</v>
      </c>
      <c r="V995" s="3">
        <f t="shared" si="125"/>
        <v>295.85714285714289</v>
      </c>
      <c r="W995" s="22">
        <v>2.0699999999999998</v>
      </c>
      <c r="X995" s="4">
        <f t="shared" si="126"/>
        <v>455.73571428571427</v>
      </c>
      <c r="Y995" s="30">
        <f t="shared" si="127"/>
        <v>0.9604959714758009</v>
      </c>
    </row>
    <row r="996" spans="1:25" x14ac:dyDescent="0.45">
      <c r="A996" s="4">
        <v>34214</v>
      </c>
      <c r="B996" s="4">
        <v>993</v>
      </c>
      <c r="C996" s="3">
        <v>2</v>
      </c>
      <c r="D996" s="4" t="s">
        <v>59</v>
      </c>
      <c r="E996" s="19" t="s">
        <v>1080</v>
      </c>
      <c r="F996" s="3">
        <v>26448</v>
      </c>
      <c r="G996" s="4">
        <v>661</v>
      </c>
      <c r="H996" s="4">
        <v>455</v>
      </c>
      <c r="I996" s="4">
        <v>412</v>
      </c>
      <c r="J996" s="4">
        <v>399</v>
      </c>
      <c r="K996" s="4">
        <v>467</v>
      </c>
      <c r="L996" s="4">
        <v>567</v>
      </c>
      <c r="M996" s="4">
        <v>675</v>
      </c>
      <c r="N996" s="4">
        <v>779</v>
      </c>
      <c r="O996" s="4">
        <f t="shared" si="120"/>
        <v>3754</v>
      </c>
      <c r="P996" s="20">
        <f t="shared" si="121"/>
        <v>0.17607884922749067</v>
      </c>
      <c r="Q996" s="21">
        <f t="shared" si="122"/>
        <v>1.2325519445924347</v>
      </c>
      <c r="R996" s="3">
        <f t="shared" si="123"/>
        <v>132.19999999999999</v>
      </c>
      <c r="S996" s="22">
        <v>1.6</v>
      </c>
      <c r="T996" s="4">
        <f t="shared" si="124"/>
        <v>197.05714285714294</v>
      </c>
      <c r="U996" s="21">
        <v>1.8</v>
      </c>
      <c r="V996" s="3">
        <f t="shared" si="125"/>
        <v>304.3142857142858</v>
      </c>
      <c r="W996" s="22">
        <v>2.0699999999999998</v>
      </c>
      <c r="X996" s="4">
        <f t="shared" si="126"/>
        <v>449.11142857142863</v>
      </c>
      <c r="Y996" s="30">
        <f t="shared" si="127"/>
        <v>0.96062104510586965</v>
      </c>
    </row>
    <row r="997" spans="1:25" x14ac:dyDescent="0.45">
      <c r="A997" s="4">
        <v>21361</v>
      </c>
      <c r="B997" s="4">
        <v>994</v>
      </c>
      <c r="C997" s="3">
        <v>3</v>
      </c>
      <c r="D997" s="4" t="s">
        <v>121</v>
      </c>
      <c r="E997" s="19" t="s">
        <v>1081</v>
      </c>
      <c r="F997" s="3">
        <v>26402</v>
      </c>
      <c r="G997" s="4">
        <v>862</v>
      </c>
      <c r="H997" s="4">
        <v>650</v>
      </c>
      <c r="I997" s="4">
        <v>562</v>
      </c>
      <c r="J997" s="4">
        <v>469</v>
      </c>
      <c r="K997" s="4">
        <v>563</v>
      </c>
      <c r="L997" s="4">
        <v>676</v>
      </c>
      <c r="M997" s="4">
        <v>852</v>
      </c>
      <c r="N997" s="4">
        <v>982</v>
      </c>
      <c r="O997" s="4">
        <f t="shared" si="120"/>
        <v>4754</v>
      </c>
      <c r="P997" s="20">
        <f t="shared" si="121"/>
        <v>0.18132099284812789</v>
      </c>
      <c r="Q997" s="21">
        <f t="shared" si="122"/>
        <v>1.2692469499368952</v>
      </c>
      <c r="R997" s="3">
        <f t="shared" si="123"/>
        <v>172.4</v>
      </c>
      <c r="S997" s="22">
        <v>1.6</v>
      </c>
      <c r="T997" s="4">
        <f t="shared" si="124"/>
        <v>224.6285714285716</v>
      </c>
      <c r="U997" s="21">
        <v>1.8</v>
      </c>
      <c r="V997" s="3">
        <f t="shared" si="125"/>
        <v>360.45714285714303</v>
      </c>
      <c r="W997" s="22">
        <v>2.0699999999999998</v>
      </c>
      <c r="X997" s="4">
        <f t="shared" si="126"/>
        <v>543.82571428571418</v>
      </c>
      <c r="Y997" s="30">
        <f t="shared" si="127"/>
        <v>0.96077249584144064</v>
      </c>
    </row>
    <row r="998" spans="1:25" x14ac:dyDescent="0.45">
      <c r="A998" s="4">
        <v>34211</v>
      </c>
      <c r="B998" s="4">
        <v>995</v>
      </c>
      <c r="C998" s="3">
        <v>2</v>
      </c>
      <c r="D998" s="4" t="s">
        <v>59</v>
      </c>
      <c r="E998" s="19" t="s">
        <v>1082</v>
      </c>
      <c r="F998" s="3">
        <v>26319</v>
      </c>
      <c r="G998" s="4">
        <v>867</v>
      </c>
      <c r="H998" s="4">
        <v>494</v>
      </c>
      <c r="I998" s="4">
        <v>494</v>
      </c>
      <c r="J998" s="4">
        <v>496</v>
      </c>
      <c r="K998" s="4">
        <v>569</v>
      </c>
      <c r="L998" s="4">
        <v>656</v>
      </c>
      <c r="M998" s="4">
        <v>663</v>
      </c>
      <c r="N998" s="4">
        <v>910</v>
      </c>
      <c r="O998" s="4">
        <f t="shared" si="120"/>
        <v>4282</v>
      </c>
      <c r="P998" s="20">
        <f t="shared" si="121"/>
        <v>0.20247547874824848</v>
      </c>
      <c r="Q998" s="21">
        <f t="shared" si="122"/>
        <v>1.4173283512377393</v>
      </c>
      <c r="R998" s="3">
        <f t="shared" si="123"/>
        <v>173.4</v>
      </c>
      <c r="S998" s="22">
        <v>1.6</v>
      </c>
      <c r="T998" s="4">
        <f t="shared" si="124"/>
        <v>111.74285714285725</v>
      </c>
      <c r="U998" s="21">
        <v>1.8</v>
      </c>
      <c r="V998" s="3">
        <f t="shared" si="125"/>
        <v>234.0857142857144</v>
      </c>
      <c r="W998" s="22">
        <v>2.0699999999999998</v>
      </c>
      <c r="X998" s="4">
        <f t="shared" si="126"/>
        <v>399.24857142857149</v>
      </c>
      <c r="Y998" s="30">
        <f t="shared" si="127"/>
        <v>0.96088368309910455</v>
      </c>
    </row>
    <row r="999" spans="1:25" x14ac:dyDescent="0.45">
      <c r="A999" s="4">
        <v>40226</v>
      </c>
      <c r="B999" s="4">
        <v>996</v>
      </c>
      <c r="C999" s="3">
        <v>2</v>
      </c>
      <c r="D999" s="4" t="s">
        <v>50</v>
      </c>
      <c r="E999" s="19" t="s">
        <v>1083</v>
      </c>
      <c r="F999" s="3">
        <v>26298</v>
      </c>
      <c r="G999" s="4">
        <v>957</v>
      </c>
      <c r="H999" s="4">
        <v>515</v>
      </c>
      <c r="I999" s="4">
        <v>456</v>
      </c>
      <c r="J999" s="4">
        <v>507</v>
      </c>
      <c r="K999" s="4">
        <v>642</v>
      </c>
      <c r="L999" s="4">
        <v>671</v>
      </c>
      <c r="M999" s="4">
        <v>741</v>
      </c>
      <c r="N999" s="4">
        <v>765</v>
      </c>
      <c r="O999" s="4">
        <f t="shared" si="120"/>
        <v>4297</v>
      </c>
      <c r="P999" s="20">
        <f t="shared" si="121"/>
        <v>0.22271352106120548</v>
      </c>
      <c r="Q999" s="21">
        <f t="shared" si="122"/>
        <v>1.5589946474284384</v>
      </c>
      <c r="R999" s="3">
        <f t="shared" si="123"/>
        <v>191.4</v>
      </c>
      <c r="S999" s="22">
        <v>1.6</v>
      </c>
      <c r="T999" s="4">
        <f t="shared" si="124"/>
        <v>25.171428571428692</v>
      </c>
      <c r="U999" s="21">
        <v>1.8</v>
      </c>
      <c r="V999" s="3">
        <f t="shared" si="125"/>
        <v>147.94285714285729</v>
      </c>
      <c r="W999" s="22">
        <v>2.0699999999999998</v>
      </c>
      <c r="X999" s="4">
        <f t="shared" si="126"/>
        <v>313.68428571428558</v>
      </c>
      <c r="Y999" s="30">
        <f t="shared" si="127"/>
        <v>0.96097104144675249</v>
      </c>
    </row>
    <row r="1000" spans="1:25" x14ac:dyDescent="0.45">
      <c r="A1000" s="4">
        <v>42212</v>
      </c>
      <c r="B1000" s="4">
        <v>997</v>
      </c>
      <c r="C1000" s="3">
        <v>2</v>
      </c>
      <c r="D1000" s="4" t="s">
        <v>119</v>
      </c>
      <c r="E1000" s="19" t="s">
        <v>1084</v>
      </c>
      <c r="F1000" s="3">
        <v>26275</v>
      </c>
      <c r="G1000" s="4">
        <v>853</v>
      </c>
      <c r="H1000" s="4">
        <v>396</v>
      </c>
      <c r="I1000" s="4">
        <v>324</v>
      </c>
      <c r="J1000" s="4">
        <v>399</v>
      </c>
      <c r="K1000" s="4">
        <v>451</v>
      </c>
      <c r="L1000" s="4">
        <v>557</v>
      </c>
      <c r="M1000" s="4">
        <v>592</v>
      </c>
      <c r="N1000" s="4">
        <v>699</v>
      </c>
      <c r="O1000" s="4">
        <f t="shared" si="120"/>
        <v>3418</v>
      </c>
      <c r="P1000" s="20">
        <f t="shared" si="121"/>
        <v>0.24956114686951433</v>
      </c>
      <c r="Q1000" s="21">
        <f t="shared" si="122"/>
        <v>1.7469280280866004</v>
      </c>
      <c r="R1000" s="3">
        <f t="shared" si="123"/>
        <v>170.6</v>
      </c>
      <c r="S1000" s="22">
        <v>1.6</v>
      </c>
      <c r="T1000" s="4">
        <f t="shared" si="124"/>
        <v>-71.742857142857019</v>
      </c>
      <c r="U1000" s="21">
        <v>1.8</v>
      </c>
      <c r="V1000" s="3">
        <f t="shared" si="125"/>
        <v>25.914285714285825</v>
      </c>
      <c r="W1000" s="22">
        <v>2.0699999999999998</v>
      </c>
      <c r="X1000" s="4">
        <f t="shared" si="126"/>
        <v>157.75142857142851</v>
      </c>
      <c r="Y1000" s="30">
        <f t="shared" si="127"/>
        <v>0.96101497384874623</v>
      </c>
    </row>
    <row r="1001" spans="1:25" x14ac:dyDescent="0.45">
      <c r="A1001" s="4">
        <v>44214</v>
      </c>
      <c r="B1001" s="4">
        <v>998</v>
      </c>
      <c r="C1001" s="3">
        <v>2</v>
      </c>
      <c r="D1001" s="4" t="s">
        <v>100</v>
      </c>
      <c r="E1001" s="19" t="s">
        <v>1085</v>
      </c>
      <c r="F1001" s="3">
        <v>26232</v>
      </c>
      <c r="G1001" s="4">
        <v>609</v>
      </c>
      <c r="H1001" s="4">
        <v>416</v>
      </c>
      <c r="I1001" s="4">
        <v>399</v>
      </c>
      <c r="J1001" s="4">
        <v>395</v>
      </c>
      <c r="K1001" s="4">
        <v>437</v>
      </c>
      <c r="L1001" s="4">
        <v>518</v>
      </c>
      <c r="M1001" s="4">
        <v>619</v>
      </c>
      <c r="N1001" s="4">
        <v>757</v>
      </c>
      <c r="O1001" s="4">
        <f t="shared" si="120"/>
        <v>3541</v>
      </c>
      <c r="P1001" s="20">
        <f t="shared" si="121"/>
        <v>0.17198531488280147</v>
      </c>
      <c r="Q1001" s="21">
        <f t="shared" si="122"/>
        <v>1.2038972041796103</v>
      </c>
      <c r="R1001" s="3">
        <f t="shared" si="123"/>
        <v>121.8</v>
      </c>
      <c r="S1001" s="22">
        <v>1.6</v>
      </c>
      <c r="T1001" s="4">
        <f t="shared" si="124"/>
        <v>200.37142857142862</v>
      </c>
      <c r="U1001" s="21">
        <v>1.8</v>
      </c>
      <c r="V1001" s="3">
        <f t="shared" si="125"/>
        <v>301.5428571428572</v>
      </c>
      <c r="W1001" s="22">
        <v>2.0699999999999998</v>
      </c>
      <c r="X1001" s="4">
        <f t="shared" si="126"/>
        <v>438.12428571428563</v>
      </c>
      <c r="Y1001" s="30">
        <f t="shared" si="127"/>
        <v>0.96113698765500788</v>
      </c>
    </row>
    <row r="1002" spans="1:25" x14ac:dyDescent="0.45">
      <c r="A1002" s="4">
        <v>19430</v>
      </c>
      <c r="B1002" s="4">
        <v>999</v>
      </c>
      <c r="C1002" s="3">
        <v>3</v>
      </c>
      <c r="D1002" s="4" t="s">
        <v>282</v>
      </c>
      <c r="E1002" s="19" t="s">
        <v>1086</v>
      </c>
      <c r="F1002" s="3">
        <v>26082</v>
      </c>
      <c r="G1002" s="4">
        <v>1068</v>
      </c>
      <c r="H1002" s="4">
        <v>585</v>
      </c>
      <c r="I1002" s="4">
        <v>622</v>
      </c>
      <c r="J1002" s="4">
        <v>678</v>
      </c>
      <c r="K1002" s="4">
        <v>668</v>
      </c>
      <c r="L1002" s="4">
        <v>719</v>
      </c>
      <c r="M1002" s="4">
        <v>826</v>
      </c>
      <c r="N1002" s="4">
        <v>921</v>
      </c>
      <c r="O1002" s="4">
        <f t="shared" si="120"/>
        <v>5019</v>
      </c>
      <c r="P1002" s="20">
        <f t="shared" si="121"/>
        <v>0.21279139270771069</v>
      </c>
      <c r="Q1002" s="21">
        <f t="shared" si="122"/>
        <v>1.4895397489539748</v>
      </c>
      <c r="R1002" s="3">
        <f t="shared" si="123"/>
        <v>213.6</v>
      </c>
      <c r="S1002" s="22">
        <v>1.6</v>
      </c>
      <c r="T1002" s="4">
        <f t="shared" si="124"/>
        <v>79.200000000000045</v>
      </c>
      <c r="U1002" s="21">
        <v>1.8</v>
      </c>
      <c r="V1002" s="3">
        <f t="shared" si="125"/>
        <v>222.60000000000014</v>
      </c>
      <c r="W1002" s="22">
        <v>2.0699999999999998</v>
      </c>
      <c r="X1002" s="4">
        <f t="shared" si="126"/>
        <v>416.19000000000005</v>
      </c>
      <c r="Y1002" s="30">
        <f t="shared" si="127"/>
        <v>0.96125289295330751</v>
      </c>
    </row>
    <row r="1003" spans="1:25" x14ac:dyDescent="0.45">
      <c r="A1003" s="4">
        <v>20212</v>
      </c>
      <c r="B1003" s="4">
        <v>1000</v>
      </c>
      <c r="C1003" s="3">
        <v>2</v>
      </c>
      <c r="D1003" s="4" t="s">
        <v>133</v>
      </c>
      <c r="E1003" s="19" t="s">
        <v>1087</v>
      </c>
      <c r="F1003" s="3">
        <v>26029</v>
      </c>
      <c r="G1003" s="4">
        <v>681</v>
      </c>
      <c r="H1003" s="4">
        <v>531</v>
      </c>
      <c r="I1003" s="4">
        <v>492</v>
      </c>
      <c r="J1003" s="4">
        <v>410</v>
      </c>
      <c r="K1003" s="4">
        <v>440</v>
      </c>
      <c r="L1003" s="4">
        <v>554</v>
      </c>
      <c r="M1003" s="4">
        <v>687</v>
      </c>
      <c r="N1003" s="4">
        <v>891</v>
      </c>
      <c r="O1003" s="4">
        <f t="shared" si="120"/>
        <v>4005</v>
      </c>
      <c r="P1003" s="20">
        <f t="shared" si="121"/>
        <v>0.17003745318352059</v>
      </c>
      <c r="Q1003" s="21">
        <f t="shared" si="122"/>
        <v>1.190262172284644</v>
      </c>
      <c r="R1003" s="3">
        <f t="shared" si="123"/>
        <v>136.19999999999999</v>
      </c>
      <c r="S1003" s="22">
        <v>1.6</v>
      </c>
      <c r="T1003" s="4">
        <f t="shared" si="124"/>
        <v>234.42857142857156</v>
      </c>
      <c r="U1003" s="21">
        <v>1.8</v>
      </c>
      <c r="V1003" s="3">
        <f t="shared" si="125"/>
        <v>348.85714285714289</v>
      </c>
      <c r="W1003" s="22">
        <v>2.0699999999999998</v>
      </c>
      <c r="X1003" s="4">
        <f t="shared" si="126"/>
        <v>503.33571428571418</v>
      </c>
      <c r="Y1003" s="30">
        <f t="shared" si="127"/>
        <v>0.9613930675757375</v>
      </c>
    </row>
    <row r="1004" spans="1:25" x14ac:dyDescent="0.45">
      <c r="A1004" s="4">
        <v>33215</v>
      </c>
      <c r="B1004" s="4">
        <v>1001</v>
      </c>
      <c r="C1004" s="3">
        <v>2</v>
      </c>
      <c r="D1004" s="4" t="s">
        <v>78</v>
      </c>
      <c r="E1004" s="19" t="s">
        <v>1088</v>
      </c>
      <c r="F1004" s="3">
        <v>25939</v>
      </c>
      <c r="G1004" s="4">
        <v>715</v>
      </c>
      <c r="H1004" s="4">
        <v>475</v>
      </c>
      <c r="I1004" s="4">
        <v>372</v>
      </c>
      <c r="J1004" s="4">
        <v>350</v>
      </c>
      <c r="K1004" s="4">
        <v>485</v>
      </c>
      <c r="L1004" s="4">
        <v>588</v>
      </c>
      <c r="M1004" s="4">
        <v>622</v>
      </c>
      <c r="N1004" s="4">
        <v>753</v>
      </c>
      <c r="O1004" s="4">
        <f t="shared" si="120"/>
        <v>3645</v>
      </c>
      <c r="P1004" s="20">
        <f t="shared" si="121"/>
        <v>0.19615912208504802</v>
      </c>
      <c r="Q1004" s="21">
        <f t="shared" si="122"/>
        <v>1.3731138545953361</v>
      </c>
      <c r="R1004" s="3">
        <f t="shared" si="123"/>
        <v>143</v>
      </c>
      <c r="S1004" s="22">
        <v>1.6</v>
      </c>
      <c r="T1004" s="4">
        <f t="shared" si="124"/>
        <v>118.14285714285722</v>
      </c>
      <c r="U1004" s="21">
        <v>1.8</v>
      </c>
      <c r="V1004" s="3">
        <f t="shared" si="125"/>
        <v>222.28571428571445</v>
      </c>
      <c r="W1004" s="22">
        <v>2.0699999999999998</v>
      </c>
      <c r="X1004" s="4">
        <f t="shared" si="126"/>
        <v>362.87857142857138</v>
      </c>
      <c r="Y1004" s="30">
        <f t="shared" si="127"/>
        <v>0.9614941261044575</v>
      </c>
    </row>
    <row r="1005" spans="1:25" x14ac:dyDescent="0.45">
      <c r="A1005" s="4">
        <v>21302</v>
      </c>
      <c r="B1005" s="4">
        <v>1002</v>
      </c>
      <c r="C1005" s="3">
        <v>3</v>
      </c>
      <c r="D1005" s="4" t="s">
        <v>121</v>
      </c>
      <c r="E1005" s="19" t="s">
        <v>1089</v>
      </c>
      <c r="F1005" s="3">
        <v>25881</v>
      </c>
      <c r="G1005" s="4">
        <v>1357</v>
      </c>
      <c r="H1005" s="4">
        <v>674</v>
      </c>
      <c r="I1005" s="4">
        <v>681</v>
      </c>
      <c r="J1005" s="4">
        <v>879</v>
      </c>
      <c r="K1005" s="4">
        <v>877</v>
      </c>
      <c r="L1005" s="4">
        <v>903</v>
      </c>
      <c r="M1005" s="4">
        <v>862</v>
      </c>
      <c r="N1005" s="4">
        <v>1051</v>
      </c>
      <c r="O1005" s="4">
        <f t="shared" si="120"/>
        <v>5927</v>
      </c>
      <c r="P1005" s="20">
        <f t="shared" si="121"/>
        <v>0.22895225240425174</v>
      </c>
      <c r="Q1005" s="21">
        <f t="shared" si="122"/>
        <v>1.6026657668297621</v>
      </c>
      <c r="R1005" s="3">
        <f t="shared" si="123"/>
        <v>271.39999999999998</v>
      </c>
      <c r="S1005" s="22">
        <v>1.6</v>
      </c>
      <c r="T1005" s="4">
        <f t="shared" si="124"/>
        <v>-2.2571428571427532</v>
      </c>
      <c r="U1005" s="21">
        <v>1.8</v>
      </c>
      <c r="V1005" s="3">
        <f t="shared" si="125"/>
        <v>167.0857142857144</v>
      </c>
      <c r="W1005" s="22">
        <v>2.0699999999999998</v>
      </c>
      <c r="X1005" s="4">
        <f t="shared" si="126"/>
        <v>395.69857142857131</v>
      </c>
      <c r="Y1005" s="30">
        <f t="shared" si="127"/>
        <v>0.96160432471797097</v>
      </c>
    </row>
    <row r="1006" spans="1:25" x14ac:dyDescent="0.45">
      <c r="A1006" s="4">
        <v>41209</v>
      </c>
      <c r="B1006" s="4">
        <v>1003</v>
      </c>
      <c r="C1006" s="3">
        <v>2</v>
      </c>
      <c r="D1006" s="4" t="s">
        <v>228</v>
      </c>
      <c r="E1006" s="19" t="s">
        <v>1090</v>
      </c>
      <c r="F1006" s="3">
        <v>25848</v>
      </c>
      <c r="G1006" s="4">
        <v>951</v>
      </c>
      <c r="H1006" s="4">
        <v>545</v>
      </c>
      <c r="I1006" s="4">
        <v>520</v>
      </c>
      <c r="J1006" s="4">
        <v>498</v>
      </c>
      <c r="K1006" s="4">
        <v>561</v>
      </c>
      <c r="L1006" s="4">
        <v>710</v>
      </c>
      <c r="M1006" s="4">
        <v>710</v>
      </c>
      <c r="N1006" s="4">
        <v>735</v>
      </c>
      <c r="O1006" s="4">
        <f t="shared" si="120"/>
        <v>4279</v>
      </c>
      <c r="P1006" s="20">
        <f t="shared" si="121"/>
        <v>0.22224818882916569</v>
      </c>
      <c r="Q1006" s="21">
        <f t="shared" si="122"/>
        <v>1.5557373218041599</v>
      </c>
      <c r="R1006" s="3">
        <f t="shared" si="123"/>
        <v>190.2</v>
      </c>
      <c r="S1006" s="22">
        <v>1.6</v>
      </c>
      <c r="T1006" s="4">
        <f t="shared" si="124"/>
        <v>27.057142857142935</v>
      </c>
      <c r="U1006" s="21">
        <v>1.8</v>
      </c>
      <c r="V1006" s="3">
        <f t="shared" si="125"/>
        <v>149.31428571428592</v>
      </c>
      <c r="W1006" s="22">
        <v>2.0699999999999998</v>
      </c>
      <c r="X1006" s="4">
        <f t="shared" si="126"/>
        <v>314.36142857142863</v>
      </c>
      <c r="Y1006" s="30">
        <f t="shared" si="127"/>
        <v>0.96169187164402026</v>
      </c>
    </row>
    <row r="1007" spans="1:25" x14ac:dyDescent="0.45">
      <c r="A1007" s="4">
        <v>24324</v>
      </c>
      <c r="B1007" s="4">
        <v>1004</v>
      </c>
      <c r="C1007" s="3">
        <v>3</v>
      </c>
      <c r="D1007" s="4" t="s">
        <v>164</v>
      </c>
      <c r="E1007" s="19" t="s">
        <v>1091</v>
      </c>
      <c r="F1007" s="3">
        <v>25784</v>
      </c>
      <c r="G1007" s="4">
        <v>1088</v>
      </c>
      <c r="H1007" s="4">
        <v>577</v>
      </c>
      <c r="I1007" s="4">
        <v>494</v>
      </c>
      <c r="J1007" s="4">
        <v>530</v>
      </c>
      <c r="K1007" s="4">
        <v>703</v>
      </c>
      <c r="L1007" s="4">
        <v>773</v>
      </c>
      <c r="M1007" s="4">
        <v>744</v>
      </c>
      <c r="N1007" s="4">
        <v>907</v>
      </c>
      <c r="O1007" s="4">
        <f t="shared" si="120"/>
        <v>4728</v>
      </c>
      <c r="P1007" s="20">
        <f t="shared" si="121"/>
        <v>0.23011844331641285</v>
      </c>
      <c r="Q1007" s="21">
        <f t="shared" si="122"/>
        <v>1.6108291032148898</v>
      </c>
      <c r="R1007" s="3">
        <f t="shared" si="123"/>
        <v>217.6</v>
      </c>
      <c r="S1007" s="22">
        <v>1.6</v>
      </c>
      <c r="T1007" s="4">
        <f t="shared" si="124"/>
        <v>-7.3142857142856883</v>
      </c>
      <c r="U1007" s="21">
        <v>1.8</v>
      </c>
      <c r="V1007" s="3">
        <f t="shared" si="125"/>
        <v>127.77142857142871</v>
      </c>
      <c r="W1007" s="22">
        <v>2.0699999999999998</v>
      </c>
      <c r="X1007" s="4">
        <f t="shared" si="126"/>
        <v>310.13714285714286</v>
      </c>
      <c r="Y1007" s="30">
        <f t="shared" si="127"/>
        <v>0.96177824214320728</v>
      </c>
    </row>
    <row r="1008" spans="1:25" x14ac:dyDescent="0.45">
      <c r="A1008" s="4">
        <v>1643</v>
      </c>
      <c r="B1008" s="4">
        <v>1005</v>
      </c>
      <c r="C1008" s="3">
        <v>3</v>
      </c>
      <c r="D1008" s="4" t="s">
        <v>48</v>
      </c>
      <c r="E1008" s="19" t="s">
        <v>1092</v>
      </c>
      <c r="F1008" s="3">
        <v>25766</v>
      </c>
      <c r="G1008" s="4">
        <v>876</v>
      </c>
      <c r="H1008" s="4">
        <v>534</v>
      </c>
      <c r="I1008" s="4">
        <v>393</v>
      </c>
      <c r="J1008" s="4">
        <v>449</v>
      </c>
      <c r="K1008" s="4">
        <v>525</v>
      </c>
      <c r="L1008" s="4">
        <v>707</v>
      </c>
      <c r="M1008" s="4">
        <v>877</v>
      </c>
      <c r="N1008" s="4">
        <v>986</v>
      </c>
      <c r="O1008" s="4">
        <f t="shared" si="120"/>
        <v>4471</v>
      </c>
      <c r="P1008" s="20">
        <f t="shared" si="121"/>
        <v>0.19592932229926191</v>
      </c>
      <c r="Q1008" s="21">
        <f t="shared" si="122"/>
        <v>1.3715052560948333</v>
      </c>
      <c r="R1008" s="3">
        <f t="shared" si="123"/>
        <v>175.2</v>
      </c>
      <c r="S1008" s="22">
        <v>1.6</v>
      </c>
      <c r="T1008" s="4">
        <f t="shared" si="124"/>
        <v>145.94285714285718</v>
      </c>
      <c r="U1008" s="21">
        <v>1.8</v>
      </c>
      <c r="V1008" s="3">
        <f t="shared" si="125"/>
        <v>273.68571428571431</v>
      </c>
      <c r="W1008" s="22">
        <v>2.0699999999999998</v>
      </c>
      <c r="X1008" s="4">
        <f t="shared" si="126"/>
        <v>446.13857142857137</v>
      </c>
      <c r="Y1008" s="30">
        <f t="shared" si="127"/>
        <v>0.96190248785839594</v>
      </c>
    </row>
    <row r="1009" spans="1:25" x14ac:dyDescent="0.45">
      <c r="A1009" s="4">
        <v>39205</v>
      </c>
      <c r="B1009" s="4">
        <v>1006</v>
      </c>
      <c r="C1009" s="3">
        <v>2</v>
      </c>
      <c r="D1009" s="4" t="s">
        <v>153</v>
      </c>
      <c r="E1009" s="19" t="s">
        <v>1093</v>
      </c>
      <c r="F1009" s="3">
        <v>25732</v>
      </c>
      <c r="G1009" s="4">
        <v>870</v>
      </c>
      <c r="H1009" s="4">
        <v>538</v>
      </c>
      <c r="I1009" s="4">
        <v>443</v>
      </c>
      <c r="J1009" s="4">
        <v>439</v>
      </c>
      <c r="K1009" s="4">
        <v>515</v>
      </c>
      <c r="L1009" s="4">
        <v>714</v>
      </c>
      <c r="M1009" s="4">
        <v>697</v>
      </c>
      <c r="N1009" s="4">
        <v>825</v>
      </c>
      <c r="O1009" s="4">
        <f t="shared" si="120"/>
        <v>4171</v>
      </c>
      <c r="P1009" s="20">
        <f t="shared" si="121"/>
        <v>0.20858307360345241</v>
      </c>
      <c r="Q1009" s="21">
        <f t="shared" si="122"/>
        <v>1.4600815152241668</v>
      </c>
      <c r="R1009" s="3">
        <f t="shared" si="123"/>
        <v>174</v>
      </c>
      <c r="S1009" s="22">
        <v>1.6</v>
      </c>
      <c r="T1009" s="4">
        <f t="shared" si="124"/>
        <v>83.371428571428623</v>
      </c>
      <c r="U1009" s="21">
        <v>1.8</v>
      </c>
      <c r="V1009" s="3">
        <f t="shared" si="125"/>
        <v>202.5428571428572</v>
      </c>
      <c r="W1009" s="22">
        <v>2.0699999999999998</v>
      </c>
      <c r="X1009" s="4">
        <f t="shared" si="126"/>
        <v>363.42428571428559</v>
      </c>
      <c r="Y1009" s="30">
        <f t="shared" si="127"/>
        <v>0.96200369836380217</v>
      </c>
    </row>
    <row r="1010" spans="1:25" x14ac:dyDescent="0.45">
      <c r="A1010" s="4">
        <v>45341</v>
      </c>
      <c r="B1010" s="4">
        <v>1007</v>
      </c>
      <c r="C1010" s="3">
        <v>3</v>
      </c>
      <c r="D1010" s="4" t="s">
        <v>124</v>
      </c>
      <c r="E1010" s="19" t="s">
        <v>1094</v>
      </c>
      <c r="F1010" s="3">
        <v>25591</v>
      </c>
      <c r="G1010" s="4">
        <v>1323</v>
      </c>
      <c r="H1010" s="4">
        <v>610</v>
      </c>
      <c r="I1010" s="4">
        <v>472</v>
      </c>
      <c r="J1010" s="4">
        <v>501</v>
      </c>
      <c r="K1010" s="4">
        <v>702</v>
      </c>
      <c r="L1010" s="4">
        <v>854</v>
      </c>
      <c r="M1010" s="4">
        <v>867</v>
      </c>
      <c r="N1010" s="4">
        <v>820</v>
      </c>
      <c r="O1010" s="4">
        <f t="shared" si="120"/>
        <v>4826</v>
      </c>
      <c r="P1010" s="20">
        <f t="shared" si="121"/>
        <v>0.27414007459593864</v>
      </c>
      <c r="Q1010" s="21">
        <f t="shared" si="122"/>
        <v>1.9189805221715706</v>
      </c>
      <c r="R1010" s="3">
        <f t="shared" si="123"/>
        <v>264.60000000000002</v>
      </c>
      <c r="S1010" s="22">
        <v>1.6</v>
      </c>
      <c r="T1010" s="4">
        <f t="shared" si="124"/>
        <v>-219.9142857142856</v>
      </c>
      <c r="U1010" s="21">
        <v>1.8</v>
      </c>
      <c r="V1010" s="3">
        <f t="shared" si="125"/>
        <v>-82.02857142857124</v>
      </c>
      <c r="W1010" s="22">
        <v>2.0699999999999998</v>
      </c>
      <c r="X1010" s="4">
        <f t="shared" si="126"/>
        <v>104.11714285714288</v>
      </c>
      <c r="Y1010" s="30">
        <f t="shared" si="127"/>
        <v>0.9620326940833076</v>
      </c>
    </row>
    <row r="1011" spans="1:25" x14ac:dyDescent="0.45">
      <c r="A1011" s="4">
        <v>10525</v>
      </c>
      <c r="B1011" s="4">
        <v>1008</v>
      </c>
      <c r="C1011" s="3">
        <v>3</v>
      </c>
      <c r="D1011" s="4" t="s">
        <v>131</v>
      </c>
      <c r="E1011" s="19" t="s">
        <v>1095</v>
      </c>
      <c r="F1011" s="3">
        <v>25522</v>
      </c>
      <c r="G1011" s="4">
        <v>751</v>
      </c>
      <c r="H1011" s="4">
        <v>582</v>
      </c>
      <c r="I1011" s="4">
        <v>515</v>
      </c>
      <c r="J1011" s="4">
        <v>426</v>
      </c>
      <c r="K1011" s="4">
        <v>530</v>
      </c>
      <c r="L1011" s="4">
        <v>674</v>
      </c>
      <c r="M1011" s="4">
        <v>774</v>
      </c>
      <c r="N1011" s="4">
        <v>941</v>
      </c>
      <c r="O1011" s="4">
        <f t="shared" si="120"/>
        <v>4442</v>
      </c>
      <c r="P1011" s="20">
        <f t="shared" si="121"/>
        <v>0.16906798739306619</v>
      </c>
      <c r="Q1011" s="21">
        <f t="shared" si="122"/>
        <v>1.1834759117514633</v>
      </c>
      <c r="R1011" s="3">
        <f t="shared" si="123"/>
        <v>150.19999999999999</v>
      </c>
      <c r="S1011" s="22">
        <v>1.6</v>
      </c>
      <c r="T1011" s="4">
        <f t="shared" si="124"/>
        <v>264.3142857142858</v>
      </c>
      <c r="U1011" s="21">
        <v>1.8</v>
      </c>
      <c r="V1011" s="3">
        <f t="shared" si="125"/>
        <v>391.22857142857151</v>
      </c>
      <c r="W1011" s="22">
        <v>2.0699999999999998</v>
      </c>
      <c r="X1011" s="4">
        <f t="shared" si="126"/>
        <v>562.56285714285718</v>
      </c>
      <c r="Y1011" s="30">
        <f t="shared" si="127"/>
        <v>0.96218936295033808</v>
      </c>
    </row>
    <row r="1012" spans="1:25" x14ac:dyDescent="0.45">
      <c r="A1012" s="4">
        <v>3213</v>
      </c>
      <c r="B1012" s="4">
        <v>1009</v>
      </c>
      <c r="C1012" s="3">
        <v>2</v>
      </c>
      <c r="D1012" s="4" t="s">
        <v>170</v>
      </c>
      <c r="E1012" s="19" t="s">
        <v>1096</v>
      </c>
      <c r="F1012" s="3">
        <v>25513</v>
      </c>
      <c r="G1012" s="4">
        <v>693</v>
      </c>
      <c r="H1012" s="4">
        <v>502</v>
      </c>
      <c r="I1012" s="4">
        <v>380</v>
      </c>
      <c r="J1012" s="4">
        <v>446</v>
      </c>
      <c r="K1012" s="4">
        <v>533</v>
      </c>
      <c r="L1012" s="4">
        <v>577</v>
      </c>
      <c r="M1012" s="4">
        <v>734</v>
      </c>
      <c r="N1012" s="4">
        <v>807</v>
      </c>
      <c r="O1012" s="4">
        <f t="shared" si="120"/>
        <v>3979</v>
      </c>
      <c r="P1012" s="20">
        <f t="shared" si="121"/>
        <v>0.17416436290525258</v>
      </c>
      <c r="Q1012" s="21">
        <f t="shared" si="122"/>
        <v>1.2191505403367682</v>
      </c>
      <c r="R1012" s="3">
        <f t="shared" si="123"/>
        <v>138.6</v>
      </c>
      <c r="S1012" s="22">
        <v>1.6</v>
      </c>
      <c r="T1012" s="4">
        <f t="shared" si="124"/>
        <v>216.48571428571438</v>
      </c>
      <c r="U1012" s="21">
        <v>1.8</v>
      </c>
      <c r="V1012" s="3">
        <f t="shared" si="125"/>
        <v>330.17142857142869</v>
      </c>
      <c r="W1012" s="22">
        <v>2.0699999999999998</v>
      </c>
      <c r="X1012" s="4">
        <f t="shared" si="126"/>
        <v>483.64714285714285</v>
      </c>
      <c r="Y1012" s="30">
        <f t="shared" si="127"/>
        <v>0.96232405447671931</v>
      </c>
    </row>
    <row r="1013" spans="1:25" x14ac:dyDescent="0.45">
      <c r="A1013" s="4">
        <v>41346</v>
      </c>
      <c r="B1013" s="4">
        <v>1010</v>
      </c>
      <c r="C1013" s="3">
        <v>3</v>
      </c>
      <c r="D1013" s="4" t="s">
        <v>228</v>
      </c>
      <c r="E1013" s="19" t="s">
        <v>1097</v>
      </c>
      <c r="F1013" s="3">
        <v>25511</v>
      </c>
      <c r="G1013" s="4">
        <v>1169</v>
      </c>
      <c r="H1013" s="4">
        <v>527</v>
      </c>
      <c r="I1013" s="4">
        <v>486</v>
      </c>
      <c r="J1013" s="4">
        <v>466</v>
      </c>
      <c r="K1013" s="4">
        <v>619</v>
      </c>
      <c r="L1013" s="4">
        <v>719</v>
      </c>
      <c r="M1013" s="4">
        <v>753</v>
      </c>
      <c r="N1013" s="4">
        <v>809</v>
      </c>
      <c r="O1013" s="4">
        <f t="shared" si="120"/>
        <v>4379</v>
      </c>
      <c r="P1013" s="20">
        <f t="shared" si="121"/>
        <v>0.26695592601050466</v>
      </c>
      <c r="Q1013" s="21">
        <f t="shared" si="122"/>
        <v>1.8686914820735328</v>
      </c>
      <c r="R1013" s="3">
        <f t="shared" si="123"/>
        <v>233.8</v>
      </c>
      <c r="S1013" s="22">
        <v>1.6</v>
      </c>
      <c r="T1013" s="4">
        <f t="shared" si="124"/>
        <v>-168.08571428571418</v>
      </c>
      <c r="U1013" s="21">
        <v>1.8</v>
      </c>
      <c r="V1013" s="3">
        <f t="shared" si="125"/>
        <v>-42.971428571428532</v>
      </c>
      <c r="W1013" s="22">
        <v>2.0699999999999998</v>
      </c>
      <c r="X1013" s="4">
        <f t="shared" si="126"/>
        <v>125.93285714285707</v>
      </c>
      <c r="Y1013" s="30">
        <f t="shared" si="127"/>
        <v>0.96235912568307425</v>
      </c>
    </row>
    <row r="1014" spans="1:25" x14ac:dyDescent="0.45">
      <c r="A1014" s="4">
        <v>15209</v>
      </c>
      <c r="B1014" s="4">
        <v>1011</v>
      </c>
      <c r="C1014" s="3">
        <v>2</v>
      </c>
      <c r="D1014" s="4" t="s">
        <v>71</v>
      </c>
      <c r="E1014" s="19" t="s">
        <v>1098</v>
      </c>
      <c r="F1014" s="3">
        <v>25441</v>
      </c>
      <c r="G1014" s="4">
        <v>622</v>
      </c>
      <c r="H1014" s="4">
        <v>501</v>
      </c>
      <c r="I1014" s="4">
        <v>414</v>
      </c>
      <c r="J1014" s="4">
        <v>415</v>
      </c>
      <c r="K1014" s="4">
        <v>420</v>
      </c>
      <c r="L1014" s="4">
        <v>598</v>
      </c>
      <c r="M1014" s="4">
        <v>756</v>
      </c>
      <c r="N1014" s="4">
        <v>818</v>
      </c>
      <c r="O1014" s="4">
        <f t="shared" si="120"/>
        <v>3922</v>
      </c>
      <c r="P1014" s="20">
        <f t="shared" si="121"/>
        <v>0.15859255481896992</v>
      </c>
      <c r="Q1014" s="21">
        <f t="shared" si="122"/>
        <v>1.1101478837327894</v>
      </c>
      <c r="R1014" s="3">
        <f t="shared" si="123"/>
        <v>124.4</v>
      </c>
      <c r="S1014" s="22">
        <v>1.6</v>
      </c>
      <c r="T1014" s="4">
        <f t="shared" si="124"/>
        <v>274.45714285714291</v>
      </c>
      <c r="U1014" s="21">
        <v>1.8</v>
      </c>
      <c r="V1014" s="3">
        <f t="shared" si="125"/>
        <v>386.51428571428585</v>
      </c>
      <c r="W1014" s="22">
        <v>2.0699999999999998</v>
      </c>
      <c r="X1014" s="4">
        <f t="shared" si="126"/>
        <v>537.79142857142847</v>
      </c>
      <c r="Y1014" s="30">
        <f t="shared" si="127"/>
        <v>0.96250889592251188</v>
      </c>
    </row>
    <row r="1015" spans="1:25" x14ac:dyDescent="0.45">
      <c r="A1015" s="4">
        <v>3208</v>
      </c>
      <c r="B1015" s="4">
        <v>1012</v>
      </c>
      <c r="C1015" s="3">
        <v>2</v>
      </c>
      <c r="D1015" s="4" t="s">
        <v>170</v>
      </c>
      <c r="E1015" s="19" t="s">
        <v>1099</v>
      </c>
      <c r="F1015" s="3">
        <v>25366</v>
      </c>
      <c r="G1015" s="4">
        <v>667</v>
      </c>
      <c r="H1015" s="4">
        <v>393</v>
      </c>
      <c r="I1015" s="4">
        <v>255</v>
      </c>
      <c r="J1015" s="4">
        <v>392</v>
      </c>
      <c r="K1015" s="4">
        <v>484</v>
      </c>
      <c r="L1015" s="4">
        <v>615</v>
      </c>
      <c r="M1015" s="4">
        <v>659</v>
      </c>
      <c r="N1015" s="4">
        <v>635</v>
      </c>
      <c r="O1015" s="4">
        <f t="shared" si="120"/>
        <v>3433</v>
      </c>
      <c r="P1015" s="20">
        <f t="shared" si="121"/>
        <v>0.1942907078357122</v>
      </c>
      <c r="Q1015" s="21">
        <f t="shared" si="122"/>
        <v>1.3600349548499855</v>
      </c>
      <c r="R1015" s="3">
        <f t="shared" si="123"/>
        <v>133.4</v>
      </c>
      <c r="S1015" s="22">
        <v>1.6</v>
      </c>
      <c r="T1015" s="4">
        <f t="shared" si="124"/>
        <v>117.68571428571431</v>
      </c>
      <c r="U1015" s="21">
        <v>1.8</v>
      </c>
      <c r="V1015" s="3">
        <f t="shared" si="125"/>
        <v>215.77142857142871</v>
      </c>
      <c r="W1015" s="22">
        <v>2.0699999999999998</v>
      </c>
      <c r="X1015" s="4">
        <f t="shared" si="126"/>
        <v>348.18714285714282</v>
      </c>
      <c r="Y1015" s="30">
        <f t="shared" si="127"/>
        <v>0.96260586301604356</v>
      </c>
    </row>
    <row r="1016" spans="1:25" x14ac:dyDescent="0.45">
      <c r="A1016" s="4">
        <v>21215</v>
      </c>
      <c r="B1016" s="4">
        <v>1013</v>
      </c>
      <c r="C1016" s="3">
        <v>2</v>
      </c>
      <c r="D1016" s="4" t="s">
        <v>121</v>
      </c>
      <c r="E1016" s="19" t="s">
        <v>1100</v>
      </c>
      <c r="F1016" s="3">
        <v>25280</v>
      </c>
      <c r="G1016" s="4">
        <v>645</v>
      </c>
      <c r="H1016" s="4">
        <v>598</v>
      </c>
      <c r="I1016" s="4">
        <v>648</v>
      </c>
      <c r="J1016" s="4">
        <v>433</v>
      </c>
      <c r="K1016" s="4">
        <v>462</v>
      </c>
      <c r="L1016" s="4">
        <v>570</v>
      </c>
      <c r="M1016" s="4">
        <v>663</v>
      </c>
      <c r="N1016" s="4">
        <v>865</v>
      </c>
      <c r="O1016" s="4">
        <f t="shared" si="120"/>
        <v>4239</v>
      </c>
      <c r="P1016" s="20">
        <f t="shared" si="121"/>
        <v>0.1521585279547063</v>
      </c>
      <c r="Q1016" s="21">
        <f t="shared" si="122"/>
        <v>1.0651096956829442</v>
      </c>
      <c r="R1016" s="3">
        <f t="shared" si="123"/>
        <v>129</v>
      </c>
      <c r="S1016" s="22">
        <v>1.6</v>
      </c>
      <c r="T1016" s="4">
        <f t="shared" si="124"/>
        <v>323.91428571428582</v>
      </c>
      <c r="U1016" s="21">
        <v>1.8</v>
      </c>
      <c r="V1016" s="3">
        <f t="shared" si="125"/>
        <v>445.02857142857147</v>
      </c>
      <c r="W1016" s="22">
        <v>2.0699999999999998</v>
      </c>
      <c r="X1016" s="4">
        <f t="shared" si="126"/>
        <v>608.53285714285721</v>
      </c>
      <c r="Y1016" s="30">
        <f t="shared" si="127"/>
        <v>0.96277533412859373</v>
      </c>
    </row>
    <row r="1017" spans="1:25" x14ac:dyDescent="0.45">
      <c r="A1017" s="4">
        <v>30366</v>
      </c>
      <c r="B1017" s="4">
        <v>1014</v>
      </c>
      <c r="C1017" s="3">
        <v>3</v>
      </c>
      <c r="D1017" s="4" t="s">
        <v>137</v>
      </c>
      <c r="E1017" s="19" t="s">
        <v>1101</v>
      </c>
      <c r="F1017" s="3">
        <v>25258</v>
      </c>
      <c r="G1017" s="4">
        <v>977</v>
      </c>
      <c r="H1017" s="4">
        <v>493</v>
      </c>
      <c r="I1017" s="4">
        <v>406</v>
      </c>
      <c r="J1017" s="4">
        <v>510</v>
      </c>
      <c r="K1017" s="4">
        <v>635</v>
      </c>
      <c r="L1017" s="4">
        <v>697</v>
      </c>
      <c r="M1017" s="4">
        <v>724</v>
      </c>
      <c r="N1017" s="4">
        <v>819</v>
      </c>
      <c r="O1017" s="4">
        <f t="shared" si="120"/>
        <v>4284</v>
      </c>
      <c r="P1017" s="20">
        <f t="shared" si="121"/>
        <v>0.2280578898225957</v>
      </c>
      <c r="Q1017" s="21">
        <f t="shared" si="122"/>
        <v>1.5964052287581698</v>
      </c>
      <c r="R1017" s="3">
        <f t="shared" si="123"/>
        <v>195.4</v>
      </c>
      <c r="S1017" s="22">
        <v>1.6</v>
      </c>
      <c r="T1017" s="4">
        <f t="shared" si="124"/>
        <v>2.2000000000000455</v>
      </c>
      <c r="U1017" s="21">
        <v>1.8</v>
      </c>
      <c r="V1017" s="3">
        <f t="shared" si="125"/>
        <v>124.60000000000014</v>
      </c>
      <c r="W1017" s="22">
        <v>2.0699999999999998</v>
      </c>
      <c r="X1017" s="4">
        <f t="shared" si="126"/>
        <v>289.83999999999992</v>
      </c>
      <c r="Y1017" s="30">
        <f t="shared" si="127"/>
        <v>0.96285605204987768</v>
      </c>
    </row>
    <row r="1018" spans="1:25" x14ac:dyDescent="0.45">
      <c r="A1018" s="4">
        <v>5206</v>
      </c>
      <c r="B1018" s="4">
        <v>1015</v>
      </c>
      <c r="C1018" s="3">
        <v>2</v>
      </c>
      <c r="D1018" s="4" t="s">
        <v>162</v>
      </c>
      <c r="E1018" s="19" t="s">
        <v>1102</v>
      </c>
      <c r="F1018" s="3">
        <v>25154</v>
      </c>
      <c r="G1018" s="4">
        <v>423</v>
      </c>
      <c r="H1018" s="4">
        <v>356</v>
      </c>
      <c r="I1018" s="4">
        <v>230</v>
      </c>
      <c r="J1018" s="4">
        <v>287</v>
      </c>
      <c r="K1018" s="4">
        <v>351</v>
      </c>
      <c r="L1018" s="4">
        <v>523</v>
      </c>
      <c r="M1018" s="4">
        <v>593</v>
      </c>
      <c r="N1018" s="4">
        <v>651</v>
      </c>
      <c r="O1018" s="4">
        <f t="shared" si="120"/>
        <v>2991</v>
      </c>
      <c r="P1018" s="20">
        <f t="shared" si="121"/>
        <v>0.14142427281845538</v>
      </c>
      <c r="Q1018" s="21">
        <f t="shared" si="122"/>
        <v>0.98996990972918764</v>
      </c>
      <c r="R1018" s="3">
        <f t="shared" si="123"/>
        <v>84.6</v>
      </c>
      <c r="S1018" s="22">
        <v>1.6</v>
      </c>
      <c r="T1018" s="4">
        <f t="shared" si="124"/>
        <v>260.65714285714296</v>
      </c>
      <c r="U1018" s="21">
        <v>1.8</v>
      </c>
      <c r="V1018" s="3">
        <f t="shared" si="125"/>
        <v>346.11428571428576</v>
      </c>
      <c r="W1018" s="22">
        <v>2.0699999999999998</v>
      </c>
      <c r="X1018" s="4">
        <f t="shared" si="126"/>
        <v>461.48142857142852</v>
      </c>
      <c r="Y1018" s="30">
        <f t="shared" si="127"/>
        <v>0.96298457061745091</v>
      </c>
    </row>
    <row r="1019" spans="1:25" x14ac:dyDescent="0.45">
      <c r="A1019" s="4">
        <v>20383</v>
      </c>
      <c r="B1019" s="4">
        <v>1016</v>
      </c>
      <c r="C1019" s="3">
        <v>3</v>
      </c>
      <c r="D1019" s="4" t="s">
        <v>133</v>
      </c>
      <c r="E1019" s="19" t="s">
        <v>1103</v>
      </c>
      <c r="F1019" s="3">
        <v>24989</v>
      </c>
      <c r="G1019" s="4">
        <v>937</v>
      </c>
      <c r="H1019" s="4">
        <v>542</v>
      </c>
      <c r="I1019" s="4">
        <v>426</v>
      </c>
      <c r="J1019" s="4">
        <v>486</v>
      </c>
      <c r="K1019" s="4">
        <v>541</v>
      </c>
      <c r="L1019" s="4">
        <v>647</v>
      </c>
      <c r="M1019" s="4">
        <v>867</v>
      </c>
      <c r="N1019" s="4">
        <v>983</v>
      </c>
      <c r="O1019" s="4">
        <f t="shared" si="120"/>
        <v>4492</v>
      </c>
      <c r="P1019" s="20">
        <f t="shared" si="121"/>
        <v>0.20859305431878897</v>
      </c>
      <c r="Q1019" s="21">
        <f t="shared" si="122"/>
        <v>1.4601513802315227</v>
      </c>
      <c r="R1019" s="3">
        <f t="shared" si="123"/>
        <v>187.4</v>
      </c>
      <c r="S1019" s="22">
        <v>1.6</v>
      </c>
      <c r="T1019" s="4">
        <f t="shared" si="124"/>
        <v>89.742857142857247</v>
      </c>
      <c r="U1019" s="21">
        <v>1.8</v>
      </c>
      <c r="V1019" s="3">
        <f t="shared" si="125"/>
        <v>218.0857142857144</v>
      </c>
      <c r="W1019" s="22">
        <v>2.0699999999999998</v>
      </c>
      <c r="X1019" s="4">
        <f t="shared" si="126"/>
        <v>391.3485714285714</v>
      </c>
      <c r="Y1019" s="30">
        <f t="shared" si="127"/>
        <v>0.96309355779376593</v>
      </c>
    </row>
    <row r="1020" spans="1:25" x14ac:dyDescent="0.45">
      <c r="A1020" s="4">
        <v>42210</v>
      </c>
      <c r="B1020" s="4">
        <v>1017</v>
      </c>
      <c r="C1020" s="3">
        <v>2</v>
      </c>
      <c r="D1020" s="4" t="s">
        <v>119</v>
      </c>
      <c r="E1020" s="19" t="s">
        <v>1104</v>
      </c>
      <c r="F1020" s="3">
        <v>24948</v>
      </c>
      <c r="G1020" s="4">
        <v>868</v>
      </c>
      <c r="H1020" s="4">
        <v>484</v>
      </c>
      <c r="I1020" s="4">
        <v>235</v>
      </c>
      <c r="J1020" s="4">
        <v>337</v>
      </c>
      <c r="K1020" s="4">
        <v>430</v>
      </c>
      <c r="L1020" s="4">
        <v>594</v>
      </c>
      <c r="M1020" s="4">
        <v>749</v>
      </c>
      <c r="N1020" s="4">
        <v>714</v>
      </c>
      <c r="O1020" s="4">
        <f t="shared" si="120"/>
        <v>3543</v>
      </c>
      <c r="P1020" s="20">
        <f t="shared" si="121"/>
        <v>0.24499012136607395</v>
      </c>
      <c r="Q1020" s="21">
        <f t="shared" si="122"/>
        <v>1.7149308495625177</v>
      </c>
      <c r="R1020" s="3">
        <f t="shared" si="123"/>
        <v>173.6</v>
      </c>
      <c r="S1020" s="22">
        <v>1.6</v>
      </c>
      <c r="T1020" s="4">
        <f t="shared" si="124"/>
        <v>-58.171428571428464</v>
      </c>
      <c r="U1020" s="21">
        <v>1.8</v>
      </c>
      <c r="V1020" s="3">
        <f t="shared" si="125"/>
        <v>43.057142857142935</v>
      </c>
      <c r="W1020" s="22">
        <v>2.0699999999999998</v>
      </c>
      <c r="X1020" s="4">
        <f t="shared" si="126"/>
        <v>179.71571428571428</v>
      </c>
      <c r="Y1020" s="30">
        <f t="shared" si="127"/>
        <v>0.96314360705846092</v>
      </c>
    </row>
    <row r="1021" spans="1:25" x14ac:dyDescent="0.45">
      <c r="A1021" s="4">
        <v>43214</v>
      </c>
      <c r="B1021" s="4">
        <v>1018</v>
      </c>
      <c r="C1021" s="3">
        <v>2</v>
      </c>
      <c r="D1021" s="4" t="s">
        <v>75</v>
      </c>
      <c r="E1021" s="19" t="s">
        <v>1105</v>
      </c>
      <c r="F1021" s="3">
        <v>24930</v>
      </c>
      <c r="G1021" s="4">
        <v>834</v>
      </c>
      <c r="H1021" s="4">
        <v>421</v>
      </c>
      <c r="I1021" s="4">
        <v>378</v>
      </c>
      <c r="J1021" s="4">
        <v>457</v>
      </c>
      <c r="K1021" s="4">
        <v>523</v>
      </c>
      <c r="L1021" s="4">
        <v>556</v>
      </c>
      <c r="M1021" s="4">
        <v>630</v>
      </c>
      <c r="N1021" s="4">
        <v>591</v>
      </c>
      <c r="O1021" s="4">
        <f t="shared" si="120"/>
        <v>3556</v>
      </c>
      <c r="P1021" s="20">
        <f t="shared" si="121"/>
        <v>0.23453318335208098</v>
      </c>
      <c r="Q1021" s="21">
        <f t="shared" si="122"/>
        <v>1.6417322834645669</v>
      </c>
      <c r="R1021" s="3">
        <f t="shared" si="123"/>
        <v>166.8</v>
      </c>
      <c r="S1021" s="22">
        <v>1.6</v>
      </c>
      <c r="T1021" s="4">
        <f t="shared" si="124"/>
        <v>-21.199999999999932</v>
      </c>
      <c r="U1021" s="21">
        <v>1.8</v>
      </c>
      <c r="V1021" s="3">
        <f t="shared" si="125"/>
        <v>80.400000000000091</v>
      </c>
      <c r="W1021" s="22">
        <v>2.0699999999999998</v>
      </c>
      <c r="X1021" s="4">
        <f t="shared" si="126"/>
        <v>217.55999999999995</v>
      </c>
      <c r="Y1021" s="30">
        <f t="shared" si="127"/>
        <v>0.96320419562785964</v>
      </c>
    </row>
    <row r="1022" spans="1:25" x14ac:dyDescent="0.45">
      <c r="A1022" s="4">
        <v>9364</v>
      </c>
      <c r="B1022" s="4">
        <v>1019</v>
      </c>
      <c r="C1022" s="3">
        <v>3</v>
      </c>
      <c r="D1022" s="4" t="s">
        <v>92</v>
      </c>
      <c r="E1022" s="19" t="s">
        <v>1106</v>
      </c>
      <c r="F1022" s="3">
        <v>24913</v>
      </c>
      <c r="G1022" s="4">
        <v>834</v>
      </c>
      <c r="H1022" s="4">
        <v>518</v>
      </c>
      <c r="I1022" s="4">
        <v>455</v>
      </c>
      <c r="J1022" s="4">
        <v>481</v>
      </c>
      <c r="K1022" s="4">
        <v>591</v>
      </c>
      <c r="L1022" s="4">
        <v>758</v>
      </c>
      <c r="M1022" s="4">
        <v>817</v>
      </c>
      <c r="N1022" s="4">
        <v>848</v>
      </c>
      <c r="O1022" s="4">
        <f t="shared" si="120"/>
        <v>4468</v>
      </c>
      <c r="P1022" s="20">
        <f t="shared" si="121"/>
        <v>0.18666069829901522</v>
      </c>
      <c r="Q1022" s="21">
        <f t="shared" si="122"/>
        <v>1.3066248880931064</v>
      </c>
      <c r="R1022" s="3">
        <f t="shared" si="123"/>
        <v>166.8</v>
      </c>
      <c r="S1022" s="22">
        <v>1.6</v>
      </c>
      <c r="T1022" s="4">
        <f t="shared" si="124"/>
        <v>187.25714285714298</v>
      </c>
      <c r="U1022" s="21">
        <v>1.8</v>
      </c>
      <c r="V1022" s="3">
        <f t="shared" si="125"/>
        <v>314.91428571428582</v>
      </c>
      <c r="W1022" s="22">
        <v>2.0699999999999998</v>
      </c>
      <c r="X1022" s="4">
        <f t="shared" si="126"/>
        <v>487.25142857142851</v>
      </c>
      <c r="Y1022" s="30">
        <f t="shared" si="127"/>
        <v>0.96333989091649097</v>
      </c>
    </row>
    <row r="1023" spans="1:25" x14ac:dyDescent="0.45">
      <c r="A1023" s="4">
        <v>9215</v>
      </c>
      <c r="B1023" s="4">
        <v>1020</v>
      </c>
      <c r="C1023" s="3">
        <v>2</v>
      </c>
      <c r="D1023" s="4" t="s">
        <v>92</v>
      </c>
      <c r="E1023" s="19" t="s">
        <v>1107</v>
      </c>
      <c r="F1023" s="3">
        <v>24875</v>
      </c>
      <c r="G1023" s="4">
        <v>589</v>
      </c>
      <c r="H1023" s="4">
        <v>498</v>
      </c>
      <c r="I1023" s="4">
        <v>371</v>
      </c>
      <c r="J1023" s="4">
        <v>342</v>
      </c>
      <c r="K1023" s="4">
        <v>470</v>
      </c>
      <c r="L1023" s="4">
        <v>586</v>
      </c>
      <c r="M1023" s="4">
        <v>688</v>
      </c>
      <c r="N1023" s="4">
        <v>755</v>
      </c>
      <c r="O1023" s="4">
        <f t="shared" si="120"/>
        <v>3710</v>
      </c>
      <c r="P1023" s="20">
        <f t="shared" si="121"/>
        <v>0.1587601078167116</v>
      </c>
      <c r="Q1023" s="21">
        <f t="shared" si="122"/>
        <v>1.1113207547169812</v>
      </c>
      <c r="R1023" s="3">
        <f t="shared" si="123"/>
        <v>117.8</v>
      </c>
      <c r="S1023" s="22">
        <v>1.6</v>
      </c>
      <c r="T1023" s="4">
        <f t="shared" si="124"/>
        <v>259.00000000000011</v>
      </c>
      <c r="U1023" s="21">
        <v>1.8</v>
      </c>
      <c r="V1023" s="3">
        <f t="shared" si="125"/>
        <v>365.00000000000011</v>
      </c>
      <c r="W1023" s="22">
        <v>2.0699999999999998</v>
      </c>
      <c r="X1023" s="4">
        <f t="shared" si="126"/>
        <v>508.09999999999991</v>
      </c>
      <c r="Y1023" s="30">
        <f t="shared" si="127"/>
        <v>0.96348139235109065</v>
      </c>
    </row>
    <row r="1024" spans="1:25" x14ac:dyDescent="0.45">
      <c r="A1024" s="4">
        <v>36341</v>
      </c>
      <c r="B1024" s="4">
        <v>1021</v>
      </c>
      <c r="C1024" s="3">
        <v>3</v>
      </c>
      <c r="D1024" s="4" t="s">
        <v>200</v>
      </c>
      <c r="E1024" s="19" t="s">
        <v>1108</v>
      </c>
      <c r="F1024" s="3">
        <v>24833</v>
      </c>
      <c r="G1024" s="4">
        <v>871</v>
      </c>
      <c r="H1024" s="4">
        <v>499</v>
      </c>
      <c r="I1024" s="4">
        <v>479</v>
      </c>
      <c r="J1024" s="4">
        <v>479</v>
      </c>
      <c r="K1024" s="4">
        <v>606</v>
      </c>
      <c r="L1024" s="4">
        <v>735</v>
      </c>
      <c r="M1024" s="4">
        <v>812</v>
      </c>
      <c r="N1024" s="4">
        <v>919</v>
      </c>
      <c r="O1024" s="4">
        <f t="shared" si="120"/>
        <v>4529</v>
      </c>
      <c r="P1024" s="20">
        <f t="shared" si="121"/>
        <v>0.19231618458820932</v>
      </c>
      <c r="Q1024" s="21">
        <f t="shared" si="122"/>
        <v>1.3462132921174652</v>
      </c>
      <c r="R1024" s="3">
        <f t="shared" si="123"/>
        <v>174.2</v>
      </c>
      <c r="S1024" s="22">
        <v>1.6</v>
      </c>
      <c r="T1024" s="4">
        <f t="shared" si="124"/>
        <v>164.20000000000005</v>
      </c>
      <c r="U1024" s="21">
        <v>1.8</v>
      </c>
      <c r="V1024" s="3">
        <f t="shared" si="125"/>
        <v>293.60000000000014</v>
      </c>
      <c r="W1024" s="22">
        <v>2.0699999999999998</v>
      </c>
      <c r="X1024" s="4">
        <f t="shared" si="126"/>
        <v>468.28999999999996</v>
      </c>
      <c r="Y1024" s="30">
        <f t="shared" si="127"/>
        <v>0.96361180704664007</v>
      </c>
    </row>
    <row r="1025" spans="1:25" x14ac:dyDescent="0.45">
      <c r="A1025" s="4">
        <v>16323</v>
      </c>
      <c r="B1025" s="4">
        <v>1022</v>
      </c>
      <c r="C1025" s="3">
        <v>3</v>
      </c>
      <c r="D1025" s="4" t="s">
        <v>117</v>
      </c>
      <c r="E1025" s="19" t="s">
        <v>1109</v>
      </c>
      <c r="F1025" s="3">
        <v>24792</v>
      </c>
      <c r="G1025" s="4">
        <v>771</v>
      </c>
      <c r="H1025" s="4">
        <v>545</v>
      </c>
      <c r="I1025" s="4">
        <v>468</v>
      </c>
      <c r="J1025" s="4">
        <v>405</v>
      </c>
      <c r="K1025" s="4">
        <v>497</v>
      </c>
      <c r="L1025" s="4">
        <v>635</v>
      </c>
      <c r="M1025" s="4">
        <v>779</v>
      </c>
      <c r="N1025" s="4">
        <v>966</v>
      </c>
      <c r="O1025" s="4">
        <f t="shared" si="120"/>
        <v>4295</v>
      </c>
      <c r="P1025" s="20">
        <f t="shared" si="121"/>
        <v>0.17951105937136205</v>
      </c>
      <c r="Q1025" s="21">
        <f t="shared" si="122"/>
        <v>1.2565774155995344</v>
      </c>
      <c r="R1025" s="3">
        <f t="shared" si="123"/>
        <v>154.19999999999999</v>
      </c>
      <c r="S1025" s="22">
        <v>1.6</v>
      </c>
      <c r="T1025" s="4">
        <f t="shared" si="124"/>
        <v>210.71428571428578</v>
      </c>
      <c r="U1025" s="21">
        <v>1.8</v>
      </c>
      <c r="V1025" s="3">
        <f t="shared" si="125"/>
        <v>333.42857142857156</v>
      </c>
      <c r="W1025" s="22">
        <v>2.0699999999999998</v>
      </c>
      <c r="X1025" s="4">
        <f t="shared" si="126"/>
        <v>499.09285714285716</v>
      </c>
      <c r="Y1025" s="30">
        <f t="shared" si="127"/>
        <v>0.96375080007022629</v>
      </c>
    </row>
    <row r="1026" spans="1:25" x14ac:dyDescent="0.45">
      <c r="A1026" s="4">
        <v>1223</v>
      </c>
      <c r="B1026" s="4">
        <v>1023</v>
      </c>
      <c r="C1026" s="3">
        <v>2</v>
      </c>
      <c r="D1026" s="4" t="s">
        <v>48</v>
      </c>
      <c r="E1026" s="19" t="s">
        <v>1110</v>
      </c>
      <c r="F1026" s="3">
        <v>24636</v>
      </c>
      <c r="G1026" s="4">
        <v>677</v>
      </c>
      <c r="H1026" s="4">
        <v>388</v>
      </c>
      <c r="I1026" s="4">
        <v>444</v>
      </c>
      <c r="J1026" s="4">
        <v>559</v>
      </c>
      <c r="K1026" s="4">
        <v>467</v>
      </c>
      <c r="L1026" s="4">
        <v>564</v>
      </c>
      <c r="M1026" s="4">
        <v>661</v>
      </c>
      <c r="N1026" s="4">
        <v>805</v>
      </c>
      <c r="O1026" s="4">
        <f t="shared" si="120"/>
        <v>3888</v>
      </c>
      <c r="P1026" s="20">
        <f t="shared" si="121"/>
        <v>0.17412551440329219</v>
      </c>
      <c r="Q1026" s="21">
        <f t="shared" si="122"/>
        <v>1.2188786008230452</v>
      </c>
      <c r="R1026" s="3">
        <f t="shared" si="123"/>
        <v>135.4</v>
      </c>
      <c r="S1026" s="22">
        <v>1.6</v>
      </c>
      <c r="T1026" s="4">
        <f t="shared" si="124"/>
        <v>211.68571428571431</v>
      </c>
      <c r="U1026" s="21">
        <v>1.8</v>
      </c>
      <c r="V1026" s="3">
        <f t="shared" si="125"/>
        <v>322.77142857142871</v>
      </c>
      <c r="W1026" s="22">
        <v>2.0699999999999998</v>
      </c>
      <c r="X1026" s="4">
        <f t="shared" si="126"/>
        <v>472.73714285714277</v>
      </c>
      <c r="Y1026" s="30">
        <f t="shared" si="127"/>
        <v>0.96388245325641564</v>
      </c>
    </row>
    <row r="1027" spans="1:25" x14ac:dyDescent="0.45">
      <c r="A1027" s="4">
        <v>5215</v>
      </c>
      <c r="B1027" s="4">
        <v>1024</v>
      </c>
      <c r="C1027" s="3">
        <v>2</v>
      </c>
      <c r="D1027" s="4" t="s">
        <v>162</v>
      </c>
      <c r="E1027" s="19" t="s">
        <v>1111</v>
      </c>
      <c r="F1027" s="3">
        <v>24610</v>
      </c>
      <c r="G1027" s="4">
        <v>516</v>
      </c>
      <c r="H1027" s="4">
        <v>424</v>
      </c>
      <c r="I1027" s="4">
        <v>261</v>
      </c>
      <c r="J1027" s="4">
        <v>323</v>
      </c>
      <c r="K1027" s="4">
        <v>400</v>
      </c>
      <c r="L1027" s="4">
        <v>574</v>
      </c>
      <c r="M1027" s="4">
        <v>682</v>
      </c>
      <c r="N1027" s="4">
        <v>754</v>
      </c>
      <c r="O1027" s="4">
        <f t="shared" si="120"/>
        <v>3418</v>
      </c>
      <c r="P1027" s="20">
        <f t="shared" si="121"/>
        <v>0.15096547688706846</v>
      </c>
      <c r="Q1027" s="21">
        <f t="shared" si="122"/>
        <v>1.0567583382094792</v>
      </c>
      <c r="R1027" s="3">
        <f t="shared" si="123"/>
        <v>103.2</v>
      </c>
      <c r="S1027" s="22">
        <v>1.6</v>
      </c>
      <c r="T1027" s="4">
        <f t="shared" si="124"/>
        <v>265.25714285714298</v>
      </c>
      <c r="U1027" s="21">
        <v>1.8</v>
      </c>
      <c r="V1027" s="3">
        <f t="shared" si="125"/>
        <v>362.91428571428582</v>
      </c>
      <c r="W1027" s="22">
        <v>2.0699999999999998</v>
      </c>
      <c r="X1027" s="4">
        <f t="shared" si="126"/>
        <v>494.75142857142851</v>
      </c>
      <c r="Y1027" s="30">
        <f t="shared" si="127"/>
        <v>0.96402023722987185</v>
      </c>
    </row>
    <row r="1028" spans="1:25" x14ac:dyDescent="0.45">
      <c r="A1028" s="4">
        <v>17204</v>
      </c>
      <c r="B1028" s="4">
        <v>1025</v>
      </c>
      <c r="C1028" s="3">
        <v>2</v>
      </c>
      <c r="D1028" s="4" t="s">
        <v>103</v>
      </c>
      <c r="E1028" s="19" t="s">
        <v>1112</v>
      </c>
      <c r="F1028" s="3">
        <v>24608</v>
      </c>
      <c r="G1028" s="4">
        <v>500</v>
      </c>
      <c r="H1028" s="4">
        <v>630</v>
      </c>
      <c r="I1028" s="4">
        <v>270</v>
      </c>
      <c r="J1028" s="4">
        <v>281</v>
      </c>
      <c r="K1028" s="4">
        <v>306</v>
      </c>
      <c r="L1028" s="4">
        <v>431</v>
      </c>
      <c r="M1028" s="4">
        <v>489</v>
      </c>
      <c r="N1028" s="4">
        <v>611</v>
      </c>
      <c r="O1028" s="4">
        <f t="shared" si="120"/>
        <v>3018</v>
      </c>
      <c r="P1028" s="20">
        <f t="shared" si="121"/>
        <v>0.1656726308813784</v>
      </c>
      <c r="Q1028" s="21">
        <f t="shared" si="122"/>
        <v>1.1597084161696487</v>
      </c>
      <c r="R1028" s="3">
        <f t="shared" si="123"/>
        <v>100</v>
      </c>
      <c r="S1028" s="22">
        <v>1.6</v>
      </c>
      <c r="T1028" s="4">
        <f t="shared" si="124"/>
        <v>189.82857142857154</v>
      </c>
      <c r="U1028" s="21">
        <v>1.8</v>
      </c>
      <c r="V1028" s="3">
        <f t="shared" si="125"/>
        <v>276.05714285714294</v>
      </c>
      <c r="W1028" s="22">
        <v>2.0699999999999998</v>
      </c>
      <c r="X1028" s="4">
        <f t="shared" si="126"/>
        <v>392.46571428571428</v>
      </c>
      <c r="Y1028" s="30">
        <f t="shared" si="127"/>
        <v>0.96412953552076464</v>
      </c>
    </row>
    <row r="1029" spans="1:25" x14ac:dyDescent="0.45">
      <c r="A1029" s="4">
        <v>43212</v>
      </c>
      <c r="B1029" s="4">
        <v>1026</v>
      </c>
      <c r="C1029" s="3">
        <v>2</v>
      </c>
      <c r="D1029" s="4" t="s">
        <v>75</v>
      </c>
      <c r="E1029" s="19" t="s">
        <v>1113</v>
      </c>
      <c r="F1029" s="3">
        <v>24563</v>
      </c>
      <c r="G1029" s="4">
        <v>714</v>
      </c>
      <c r="H1029" s="4">
        <v>364</v>
      </c>
      <c r="I1029" s="4">
        <v>326</v>
      </c>
      <c r="J1029" s="4">
        <v>345</v>
      </c>
      <c r="K1029" s="4">
        <v>408</v>
      </c>
      <c r="L1029" s="4">
        <v>526</v>
      </c>
      <c r="M1029" s="4">
        <v>565</v>
      </c>
      <c r="N1029" s="4">
        <v>648</v>
      </c>
      <c r="O1029" s="4">
        <f t="shared" ref="O1029:O1092" si="128">SUM(H1029:N1029)</f>
        <v>3182</v>
      </c>
      <c r="P1029" s="20">
        <f t="shared" ref="P1029:P1092" si="129">+G1029/O1029</f>
        <v>0.22438717787554996</v>
      </c>
      <c r="Q1029" s="21">
        <f t="shared" ref="Q1029:Q1092" si="130">+P1029*7</f>
        <v>1.5707102451288497</v>
      </c>
      <c r="R1029" s="3">
        <f t="shared" ref="R1029:R1092" si="131">+G1029/5</f>
        <v>142.80000000000001</v>
      </c>
      <c r="S1029" s="22">
        <v>1.6</v>
      </c>
      <c r="T1029" s="4">
        <f t="shared" si="124"/>
        <v>13.314285714285802</v>
      </c>
      <c r="U1029" s="21">
        <v>1.8</v>
      </c>
      <c r="V1029" s="3">
        <f t="shared" si="125"/>
        <v>104.22857142857151</v>
      </c>
      <c r="W1029" s="22">
        <v>2.0699999999999998</v>
      </c>
      <c r="X1029" s="4">
        <f t="shared" si="126"/>
        <v>226.96285714285716</v>
      </c>
      <c r="Y1029" s="30">
        <f t="shared" si="127"/>
        <v>0.96419274270416666</v>
      </c>
    </row>
    <row r="1030" spans="1:25" x14ac:dyDescent="0.45">
      <c r="A1030" s="4">
        <v>46224</v>
      </c>
      <c r="B1030" s="4">
        <v>1027</v>
      </c>
      <c r="C1030" s="3">
        <v>2</v>
      </c>
      <c r="D1030" s="4" t="s">
        <v>85</v>
      </c>
      <c r="E1030" s="19" t="s">
        <v>1114</v>
      </c>
      <c r="F1030" s="3">
        <v>24453</v>
      </c>
      <c r="G1030" s="4">
        <v>865</v>
      </c>
      <c r="H1030" s="4">
        <v>396</v>
      </c>
      <c r="I1030" s="4">
        <v>254</v>
      </c>
      <c r="J1030" s="4">
        <v>381</v>
      </c>
      <c r="K1030" s="4">
        <v>527</v>
      </c>
      <c r="L1030" s="4">
        <v>565</v>
      </c>
      <c r="M1030" s="4">
        <v>585</v>
      </c>
      <c r="N1030" s="4">
        <v>701</v>
      </c>
      <c r="O1030" s="4">
        <f t="shared" si="128"/>
        <v>3409</v>
      </c>
      <c r="P1030" s="20">
        <f t="shared" si="129"/>
        <v>0.25374009973599299</v>
      </c>
      <c r="Q1030" s="21">
        <f t="shared" si="130"/>
        <v>1.776180698151951</v>
      </c>
      <c r="R1030" s="3">
        <f t="shared" si="131"/>
        <v>173</v>
      </c>
      <c r="S1030" s="22">
        <v>1.6</v>
      </c>
      <c r="T1030" s="4">
        <f t="shared" ref="T1030:T1093" si="132">(S1030/7*$O1030)-G1030</f>
        <v>-85.799999999999955</v>
      </c>
      <c r="U1030" s="21">
        <v>1.8</v>
      </c>
      <c r="V1030" s="3">
        <f t="shared" ref="V1030:V1093" si="133">(U1030/7*$O1030)-G1030</f>
        <v>11.600000000000136</v>
      </c>
      <c r="W1030" s="22">
        <v>2.0699999999999998</v>
      </c>
      <c r="X1030" s="4">
        <f t="shared" ref="X1030:X1093" si="134">(W1030/7*$O1030)-G1030</f>
        <v>143.09000000000003</v>
      </c>
      <c r="Y1030" s="30">
        <f t="shared" ref="Y1030:Y1093" si="135">Y1029+X1030/$X$1908</f>
        <v>0.96423259202571132</v>
      </c>
    </row>
    <row r="1031" spans="1:25" x14ac:dyDescent="0.45">
      <c r="A1031" s="4">
        <v>40214</v>
      </c>
      <c r="B1031" s="4">
        <v>1028</v>
      </c>
      <c r="C1031" s="3">
        <v>2</v>
      </c>
      <c r="D1031" s="4" t="s">
        <v>50</v>
      </c>
      <c r="E1031" s="19" t="s">
        <v>1115</v>
      </c>
      <c r="F1031" s="3">
        <v>24391</v>
      </c>
      <c r="G1031" s="4">
        <v>767</v>
      </c>
      <c r="H1031" s="4">
        <v>504</v>
      </c>
      <c r="I1031" s="4">
        <v>377</v>
      </c>
      <c r="J1031" s="4">
        <v>426</v>
      </c>
      <c r="K1031" s="4">
        <v>505</v>
      </c>
      <c r="L1031" s="4">
        <v>571</v>
      </c>
      <c r="M1031" s="4">
        <v>728</v>
      </c>
      <c r="N1031" s="4">
        <v>816</v>
      </c>
      <c r="O1031" s="4">
        <f t="shared" si="128"/>
        <v>3927</v>
      </c>
      <c r="P1031" s="20">
        <f t="shared" si="129"/>
        <v>0.1953144894321365</v>
      </c>
      <c r="Q1031" s="21">
        <f t="shared" si="130"/>
        <v>1.3672014260249554</v>
      </c>
      <c r="R1031" s="3">
        <f t="shared" si="131"/>
        <v>153.4</v>
      </c>
      <c r="S1031" s="22">
        <v>1.6</v>
      </c>
      <c r="T1031" s="4">
        <f t="shared" si="132"/>
        <v>130.60000000000014</v>
      </c>
      <c r="U1031" s="21">
        <v>1.8</v>
      </c>
      <c r="V1031" s="3">
        <f t="shared" si="133"/>
        <v>242.80000000000007</v>
      </c>
      <c r="W1031" s="22">
        <v>2.0699999999999998</v>
      </c>
      <c r="X1031" s="4">
        <f t="shared" si="134"/>
        <v>394.27</v>
      </c>
      <c r="Y1031" s="30">
        <f t="shared" si="135"/>
        <v>0.96434239279449618</v>
      </c>
    </row>
    <row r="1032" spans="1:25" x14ac:dyDescent="0.45">
      <c r="A1032" s="4">
        <v>23361</v>
      </c>
      <c r="B1032" s="4">
        <v>1029</v>
      </c>
      <c r="C1032" s="3">
        <v>3</v>
      </c>
      <c r="D1032" s="4" t="s">
        <v>46</v>
      </c>
      <c r="E1032" s="19" t="s">
        <v>1116</v>
      </c>
      <c r="F1032" s="3">
        <v>24305</v>
      </c>
      <c r="G1032" s="4">
        <v>1220</v>
      </c>
      <c r="H1032" s="4">
        <v>559</v>
      </c>
      <c r="I1032" s="4">
        <v>639</v>
      </c>
      <c r="J1032" s="4">
        <v>605</v>
      </c>
      <c r="K1032" s="4">
        <v>675</v>
      </c>
      <c r="L1032" s="4">
        <v>770</v>
      </c>
      <c r="M1032" s="4">
        <v>782</v>
      </c>
      <c r="N1032" s="4">
        <v>959</v>
      </c>
      <c r="O1032" s="4">
        <f t="shared" si="128"/>
        <v>4989</v>
      </c>
      <c r="P1032" s="20">
        <f t="shared" si="129"/>
        <v>0.24453798356384046</v>
      </c>
      <c r="Q1032" s="21">
        <f t="shared" si="130"/>
        <v>1.7117658849468833</v>
      </c>
      <c r="R1032" s="3">
        <f t="shared" si="131"/>
        <v>244</v>
      </c>
      <c r="S1032" s="22">
        <v>1.6</v>
      </c>
      <c r="T1032" s="4">
        <f t="shared" si="132"/>
        <v>-79.657142857142844</v>
      </c>
      <c r="U1032" s="21">
        <v>1.8</v>
      </c>
      <c r="V1032" s="3">
        <f t="shared" si="133"/>
        <v>62.885714285714357</v>
      </c>
      <c r="W1032" s="22">
        <v>2.0699999999999998</v>
      </c>
      <c r="X1032" s="4">
        <f t="shared" si="134"/>
        <v>255.31857142857143</v>
      </c>
      <c r="Y1032" s="30">
        <f t="shared" si="135"/>
        <v>0.96441349679791499</v>
      </c>
    </row>
    <row r="1033" spans="1:25" x14ac:dyDescent="0.45">
      <c r="A1033" s="4">
        <v>2412</v>
      </c>
      <c r="B1033" s="4">
        <v>1030</v>
      </c>
      <c r="C1033" s="3">
        <v>3</v>
      </c>
      <c r="D1033" s="4" t="s">
        <v>179</v>
      </c>
      <c r="E1033" s="19" t="s">
        <v>1117</v>
      </c>
      <c r="F1033" s="3">
        <v>24273</v>
      </c>
      <c r="G1033" s="4">
        <v>1045</v>
      </c>
      <c r="H1033" s="4">
        <v>524</v>
      </c>
      <c r="I1033" s="4">
        <v>399</v>
      </c>
      <c r="J1033" s="4">
        <v>506</v>
      </c>
      <c r="K1033" s="4">
        <v>606</v>
      </c>
      <c r="L1033" s="4">
        <v>731</v>
      </c>
      <c r="M1033" s="4">
        <v>809</v>
      </c>
      <c r="N1033" s="4">
        <v>964</v>
      </c>
      <c r="O1033" s="4">
        <f t="shared" si="128"/>
        <v>4539</v>
      </c>
      <c r="P1033" s="20">
        <f t="shared" si="129"/>
        <v>0.23022692222956598</v>
      </c>
      <c r="Q1033" s="21">
        <f t="shared" si="130"/>
        <v>1.6115884556069617</v>
      </c>
      <c r="R1033" s="3">
        <f t="shared" si="131"/>
        <v>209</v>
      </c>
      <c r="S1033" s="22">
        <v>1.6</v>
      </c>
      <c r="T1033" s="4">
        <f t="shared" si="132"/>
        <v>-7.5142857142857338</v>
      </c>
      <c r="U1033" s="21">
        <v>1.8</v>
      </c>
      <c r="V1033" s="3">
        <f t="shared" si="133"/>
        <v>122.17142857142881</v>
      </c>
      <c r="W1033" s="22">
        <v>2.0699999999999998</v>
      </c>
      <c r="X1033" s="4">
        <f t="shared" si="134"/>
        <v>297.24714285714276</v>
      </c>
      <c r="Y1033" s="30">
        <f t="shared" si="135"/>
        <v>0.96449627754411638</v>
      </c>
    </row>
    <row r="1034" spans="1:25" x14ac:dyDescent="0.45">
      <c r="A1034" s="4">
        <v>8546</v>
      </c>
      <c r="B1034" s="4">
        <v>1031</v>
      </c>
      <c r="C1034" s="3">
        <v>3</v>
      </c>
      <c r="D1034" s="4" t="s">
        <v>184</v>
      </c>
      <c r="E1034" s="19" t="s">
        <v>1118</v>
      </c>
      <c r="F1034" s="3">
        <v>24201</v>
      </c>
      <c r="G1034" s="4">
        <v>850</v>
      </c>
      <c r="H1034" s="4">
        <v>578</v>
      </c>
      <c r="I1034" s="4">
        <v>497</v>
      </c>
      <c r="J1034" s="4">
        <v>533</v>
      </c>
      <c r="K1034" s="4">
        <v>538</v>
      </c>
      <c r="L1034" s="4">
        <v>691</v>
      </c>
      <c r="M1034" s="4">
        <v>707</v>
      </c>
      <c r="N1034" s="4">
        <v>865</v>
      </c>
      <c r="O1034" s="4">
        <f t="shared" si="128"/>
        <v>4409</v>
      </c>
      <c r="P1034" s="20">
        <f t="shared" si="129"/>
        <v>0.19278748015422997</v>
      </c>
      <c r="Q1034" s="21">
        <f t="shared" si="130"/>
        <v>1.3495123610796098</v>
      </c>
      <c r="R1034" s="3">
        <f t="shared" si="131"/>
        <v>170</v>
      </c>
      <c r="S1034" s="22">
        <v>1.6</v>
      </c>
      <c r="T1034" s="4">
        <f t="shared" si="132"/>
        <v>157.77142857142871</v>
      </c>
      <c r="U1034" s="21">
        <v>1.8</v>
      </c>
      <c r="V1034" s="3">
        <f t="shared" si="133"/>
        <v>283.74285714285725</v>
      </c>
      <c r="W1034" s="22">
        <v>2.0699999999999998</v>
      </c>
      <c r="X1034" s="4">
        <f t="shared" si="134"/>
        <v>453.8042857142857</v>
      </c>
      <c r="Y1034" s="30">
        <f t="shared" si="135"/>
        <v>0.9646226580941184</v>
      </c>
    </row>
    <row r="1035" spans="1:25" x14ac:dyDescent="0.45">
      <c r="A1035" s="4">
        <v>29208</v>
      </c>
      <c r="B1035" s="4">
        <v>1032</v>
      </c>
      <c r="C1035" s="3">
        <v>2</v>
      </c>
      <c r="D1035" s="4" t="s">
        <v>140</v>
      </c>
      <c r="E1035" s="19" t="s">
        <v>1119</v>
      </c>
      <c r="F1035" s="3">
        <v>24096</v>
      </c>
      <c r="G1035" s="4">
        <v>484</v>
      </c>
      <c r="H1035" s="4">
        <v>446</v>
      </c>
      <c r="I1035" s="4">
        <v>511</v>
      </c>
      <c r="J1035" s="4">
        <v>441</v>
      </c>
      <c r="K1035" s="4">
        <v>425</v>
      </c>
      <c r="L1035" s="4">
        <v>488</v>
      </c>
      <c r="M1035" s="4">
        <v>553</v>
      </c>
      <c r="N1035" s="4">
        <v>760</v>
      </c>
      <c r="O1035" s="4">
        <f t="shared" si="128"/>
        <v>3624</v>
      </c>
      <c r="P1035" s="20">
        <f t="shared" si="129"/>
        <v>0.1335540838852097</v>
      </c>
      <c r="Q1035" s="21">
        <f t="shared" si="130"/>
        <v>0.93487858719646788</v>
      </c>
      <c r="R1035" s="3">
        <f t="shared" si="131"/>
        <v>96.8</v>
      </c>
      <c r="S1035" s="22">
        <v>1.6</v>
      </c>
      <c r="T1035" s="4">
        <f t="shared" si="132"/>
        <v>344.34285714285727</v>
      </c>
      <c r="U1035" s="21">
        <v>1.8</v>
      </c>
      <c r="V1035" s="3">
        <f t="shared" si="133"/>
        <v>447.88571428571436</v>
      </c>
      <c r="W1035" s="22">
        <v>2.0699999999999998</v>
      </c>
      <c r="X1035" s="4">
        <f t="shared" si="134"/>
        <v>587.66857142857134</v>
      </c>
      <c r="Y1035" s="30">
        <f t="shared" si="135"/>
        <v>0.96478631868440823</v>
      </c>
    </row>
    <row r="1036" spans="1:25" x14ac:dyDescent="0.45">
      <c r="A1036" s="4">
        <v>29425</v>
      </c>
      <c r="B1036" s="4">
        <v>1033</v>
      </c>
      <c r="C1036" s="3">
        <v>3</v>
      </c>
      <c r="D1036" s="4" t="s">
        <v>140</v>
      </c>
      <c r="E1036" s="19" t="s">
        <v>1120</v>
      </c>
      <c r="F1036" s="3">
        <v>24043</v>
      </c>
      <c r="G1036" s="4">
        <v>1200</v>
      </c>
      <c r="H1036" s="4">
        <v>508</v>
      </c>
      <c r="I1036" s="4">
        <v>532</v>
      </c>
      <c r="J1036" s="4">
        <v>598</v>
      </c>
      <c r="K1036" s="4">
        <v>712</v>
      </c>
      <c r="L1036" s="4">
        <v>847</v>
      </c>
      <c r="M1036" s="4">
        <v>832</v>
      </c>
      <c r="N1036" s="4">
        <v>911</v>
      </c>
      <c r="O1036" s="4">
        <f t="shared" si="128"/>
        <v>4940</v>
      </c>
      <c r="P1036" s="20">
        <f t="shared" si="129"/>
        <v>0.24291497975708501</v>
      </c>
      <c r="Q1036" s="21">
        <f t="shared" si="130"/>
        <v>1.700404858299595</v>
      </c>
      <c r="R1036" s="3">
        <f t="shared" si="131"/>
        <v>240</v>
      </c>
      <c r="S1036" s="22">
        <v>1.6</v>
      </c>
      <c r="T1036" s="4">
        <f t="shared" si="132"/>
        <v>-70.857142857142662</v>
      </c>
      <c r="U1036" s="21">
        <v>1.8</v>
      </c>
      <c r="V1036" s="3">
        <f t="shared" si="133"/>
        <v>70.285714285714448</v>
      </c>
      <c r="W1036" s="22">
        <v>2.0699999999999998</v>
      </c>
      <c r="X1036" s="4">
        <f t="shared" si="134"/>
        <v>260.82857142857142</v>
      </c>
      <c r="Y1036" s="30">
        <f t="shared" si="135"/>
        <v>0.96485895717494496</v>
      </c>
    </row>
    <row r="1037" spans="1:25" x14ac:dyDescent="0.45">
      <c r="A1037" s="4">
        <v>3214</v>
      </c>
      <c r="B1037" s="4">
        <v>1034</v>
      </c>
      <c r="C1037" s="3">
        <v>2</v>
      </c>
      <c r="D1037" s="4" t="s">
        <v>170</v>
      </c>
      <c r="E1037" s="19" t="s">
        <v>1121</v>
      </c>
      <c r="F1037" s="3">
        <v>24023</v>
      </c>
      <c r="G1037" s="4">
        <v>570</v>
      </c>
      <c r="H1037" s="4">
        <v>408</v>
      </c>
      <c r="I1037" s="4">
        <v>331</v>
      </c>
      <c r="J1037" s="4">
        <v>348</v>
      </c>
      <c r="K1037" s="4">
        <v>425</v>
      </c>
      <c r="L1037" s="4">
        <v>550</v>
      </c>
      <c r="M1037" s="4">
        <v>627</v>
      </c>
      <c r="N1037" s="4">
        <v>657</v>
      </c>
      <c r="O1037" s="4">
        <f t="shared" si="128"/>
        <v>3346</v>
      </c>
      <c r="P1037" s="20">
        <f t="shared" si="129"/>
        <v>0.17035265989240886</v>
      </c>
      <c r="Q1037" s="21">
        <f t="shared" si="130"/>
        <v>1.1924686192468621</v>
      </c>
      <c r="R1037" s="3">
        <f t="shared" si="131"/>
        <v>114</v>
      </c>
      <c r="S1037" s="22">
        <v>1.6</v>
      </c>
      <c r="T1037" s="4">
        <f t="shared" si="132"/>
        <v>194.80000000000007</v>
      </c>
      <c r="U1037" s="21">
        <v>1.8</v>
      </c>
      <c r="V1037" s="3">
        <f t="shared" si="133"/>
        <v>290.40000000000009</v>
      </c>
      <c r="W1037" s="22">
        <v>2.0699999999999998</v>
      </c>
      <c r="X1037" s="4">
        <f t="shared" si="134"/>
        <v>419.45999999999992</v>
      </c>
      <c r="Y1037" s="30">
        <f t="shared" si="135"/>
        <v>0.96497577313982819</v>
      </c>
    </row>
    <row r="1038" spans="1:25" x14ac:dyDescent="0.45">
      <c r="A1038" s="4">
        <v>4505</v>
      </c>
      <c r="B1038" s="4">
        <v>1035</v>
      </c>
      <c r="C1038" s="3">
        <v>3</v>
      </c>
      <c r="D1038" s="4" t="s">
        <v>61</v>
      </c>
      <c r="E1038" s="19" t="s">
        <v>1122</v>
      </c>
      <c r="F1038" s="3">
        <v>23994</v>
      </c>
      <c r="G1038" s="4">
        <v>705</v>
      </c>
      <c r="H1038" s="4">
        <v>510</v>
      </c>
      <c r="I1038" s="4">
        <v>389</v>
      </c>
      <c r="J1038" s="4">
        <v>408</v>
      </c>
      <c r="K1038" s="4">
        <v>515</v>
      </c>
      <c r="L1038" s="4">
        <v>616</v>
      </c>
      <c r="M1038" s="4">
        <v>778</v>
      </c>
      <c r="N1038" s="4">
        <v>755</v>
      </c>
      <c r="O1038" s="4">
        <f t="shared" si="128"/>
        <v>3971</v>
      </c>
      <c r="P1038" s="20">
        <f t="shared" si="129"/>
        <v>0.17753714429614706</v>
      </c>
      <c r="Q1038" s="21">
        <f t="shared" si="130"/>
        <v>1.2427600100730294</v>
      </c>
      <c r="R1038" s="3">
        <f t="shared" si="131"/>
        <v>141</v>
      </c>
      <c r="S1038" s="22">
        <v>1.6</v>
      </c>
      <c r="T1038" s="4">
        <f t="shared" si="132"/>
        <v>202.65714285714296</v>
      </c>
      <c r="U1038" s="21">
        <v>1.8</v>
      </c>
      <c r="V1038" s="3">
        <f t="shared" si="133"/>
        <v>316.11428571428587</v>
      </c>
      <c r="W1038" s="22">
        <v>2.0699999999999998</v>
      </c>
      <c r="X1038" s="4">
        <f t="shared" si="134"/>
        <v>469.28142857142848</v>
      </c>
      <c r="Y1038" s="30">
        <f t="shared" si="135"/>
        <v>0.96510646393961919</v>
      </c>
    </row>
    <row r="1039" spans="1:25" x14ac:dyDescent="0.45">
      <c r="A1039" s="4">
        <v>34203</v>
      </c>
      <c r="B1039" s="4">
        <v>1036</v>
      </c>
      <c r="C1039" s="3">
        <v>2</v>
      </c>
      <c r="D1039" s="4" t="s">
        <v>59</v>
      </c>
      <c r="E1039" s="19" t="s">
        <v>1123</v>
      </c>
      <c r="F1039" s="3">
        <v>23993</v>
      </c>
      <c r="G1039" s="4">
        <v>571</v>
      </c>
      <c r="H1039" s="4">
        <v>420</v>
      </c>
      <c r="I1039" s="4">
        <v>330</v>
      </c>
      <c r="J1039" s="4">
        <v>376</v>
      </c>
      <c r="K1039" s="4">
        <v>376</v>
      </c>
      <c r="L1039" s="4">
        <v>469</v>
      </c>
      <c r="M1039" s="4">
        <v>610</v>
      </c>
      <c r="N1039" s="4">
        <v>804</v>
      </c>
      <c r="O1039" s="4">
        <f t="shared" si="128"/>
        <v>3385</v>
      </c>
      <c r="P1039" s="20">
        <f t="shared" si="129"/>
        <v>0.16868537666174299</v>
      </c>
      <c r="Q1039" s="21">
        <f t="shared" si="130"/>
        <v>1.1807976366322008</v>
      </c>
      <c r="R1039" s="3">
        <f t="shared" si="131"/>
        <v>114.2</v>
      </c>
      <c r="S1039" s="22">
        <v>1.6</v>
      </c>
      <c r="T1039" s="4">
        <f t="shared" si="132"/>
        <v>202.71428571428578</v>
      </c>
      <c r="U1039" s="21">
        <v>1.8</v>
      </c>
      <c r="V1039" s="3">
        <f t="shared" si="133"/>
        <v>299.42857142857156</v>
      </c>
      <c r="W1039" s="22">
        <v>2.0699999999999998</v>
      </c>
      <c r="X1039" s="4">
        <f t="shared" si="134"/>
        <v>429.99285714285713</v>
      </c>
      <c r="Y1039" s="30">
        <f t="shared" si="135"/>
        <v>0.96522621321368596</v>
      </c>
    </row>
    <row r="1040" spans="1:25" x14ac:dyDescent="0.45">
      <c r="A1040" s="4">
        <v>9407</v>
      </c>
      <c r="B1040" s="4">
        <v>1037</v>
      </c>
      <c r="C1040" s="3">
        <v>3</v>
      </c>
      <c r="D1040" s="4" t="s">
        <v>92</v>
      </c>
      <c r="E1040" s="19" t="s">
        <v>1124</v>
      </c>
      <c r="F1040" s="3">
        <v>23956</v>
      </c>
      <c r="G1040" s="4">
        <v>535</v>
      </c>
      <c r="H1040" s="4">
        <v>604</v>
      </c>
      <c r="I1040" s="4">
        <v>373</v>
      </c>
      <c r="J1040" s="4">
        <v>309</v>
      </c>
      <c r="K1040" s="4">
        <v>388</v>
      </c>
      <c r="L1040" s="4">
        <v>487</v>
      </c>
      <c r="M1040" s="4">
        <v>609</v>
      </c>
      <c r="N1040" s="4">
        <v>702</v>
      </c>
      <c r="O1040" s="4">
        <f t="shared" si="128"/>
        <v>3472</v>
      </c>
      <c r="P1040" s="20">
        <f t="shared" si="129"/>
        <v>0.15408986175115208</v>
      </c>
      <c r="Q1040" s="21">
        <f t="shared" si="130"/>
        <v>1.0786290322580645</v>
      </c>
      <c r="R1040" s="3">
        <f t="shared" si="131"/>
        <v>107</v>
      </c>
      <c r="S1040" s="22">
        <v>1.6</v>
      </c>
      <c r="T1040" s="4">
        <f t="shared" si="132"/>
        <v>258.60000000000002</v>
      </c>
      <c r="U1040" s="21">
        <v>1.8</v>
      </c>
      <c r="V1040" s="3">
        <f t="shared" si="133"/>
        <v>357.80000000000007</v>
      </c>
      <c r="W1040" s="22">
        <v>2.0699999999999998</v>
      </c>
      <c r="X1040" s="4">
        <f t="shared" si="134"/>
        <v>491.72</v>
      </c>
      <c r="Y1040" s="30">
        <f t="shared" si="135"/>
        <v>0.96536315296062813</v>
      </c>
    </row>
    <row r="1041" spans="1:25" x14ac:dyDescent="0.45">
      <c r="A1041" s="4">
        <v>16342</v>
      </c>
      <c r="B1041" s="4">
        <v>1038</v>
      </c>
      <c r="C1041" s="3">
        <v>3</v>
      </c>
      <c r="D1041" s="4" t="s">
        <v>117</v>
      </c>
      <c r="E1041" s="19" t="s">
        <v>1125</v>
      </c>
      <c r="F1041" s="3">
        <v>23839</v>
      </c>
      <c r="G1041" s="4">
        <v>626</v>
      </c>
      <c r="H1041" s="4">
        <v>498</v>
      </c>
      <c r="I1041" s="4">
        <v>414</v>
      </c>
      <c r="J1041" s="4">
        <v>337</v>
      </c>
      <c r="K1041" s="4">
        <v>482</v>
      </c>
      <c r="L1041" s="4">
        <v>574</v>
      </c>
      <c r="M1041" s="4">
        <v>660</v>
      </c>
      <c r="N1041" s="4">
        <v>830</v>
      </c>
      <c r="O1041" s="4">
        <f t="shared" si="128"/>
        <v>3795</v>
      </c>
      <c r="P1041" s="20">
        <f t="shared" si="129"/>
        <v>0.16495388669301714</v>
      </c>
      <c r="Q1041" s="21">
        <f t="shared" si="130"/>
        <v>1.15467720685112</v>
      </c>
      <c r="R1041" s="3">
        <f t="shared" si="131"/>
        <v>125.2</v>
      </c>
      <c r="S1041" s="22">
        <v>1.6</v>
      </c>
      <c r="T1041" s="4">
        <f t="shared" si="132"/>
        <v>241.42857142857156</v>
      </c>
      <c r="U1041" s="21">
        <v>1.8</v>
      </c>
      <c r="V1041" s="3">
        <f t="shared" si="133"/>
        <v>349.857142857143</v>
      </c>
      <c r="W1041" s="22">
        <v>2.0699999999999998</v>
      </c>
      <c r="X1041" s="4">
        <f t="shared" si="134"/>
        <v>496.23571428571427</v>
      </c>
      <c r="Y1041" s="30">
        <f t="shared" si="135"/>
        <v>0.96550135029475725</v>
      </c>
    </row>
    <row r="1042" spans="1:25" x14ac:dyDescent="0.45">
      <c r="A1042" s="4">
        <v>36208</v>
      </c>
      <c r="B1042" s="4">
        <v>1039</v>
      </c>
      <c r="C1042" s="3">
        <v>2</v>
      </c>
      <c r="D1042" s="4" t="s">
        <v>200</v>
      </c>
      <c r="E1042" s="19" t="s">
        <v>1126</v>
      </c>
      <c r="F1042" s="3">
        <v>23605</v>
      </c>
      <c r="G1042" s="4">
        <v>501</v>
      </c>
      <c r="H1042" s="4">
        <v>317</v>
      </c>
      <c r="I1042" s="4">
        <v>227</v>
      </c>
      <c r="J1042" s="4">
        <v>266</v>
      </c>
      <c r="K1042" s="4">
        <v>376</v>
      </c>
      <c r="L1042" s="4">
        <v>467</v>
      </c>
      <c r="M1042" s="4">
        <v>533</v>
      </c>
      <c r="N1042" s="4">
        <v>620</v>
      </c>
      <c r="O1042" s="4">
        <f t="shared" si="128"/>
        <v>2806</v>
      </c>
      <c r="P1042" s="20">
        <f t="shared" si="129"/>
        <v>0.17854597291518176</v>
      </c>
      <c r="Q1042" s="21">
        <f t="shared" si="130"/>
        <v>1.2498218104062724</v>
      </c>
      <c r="R1042" s="3">
        <f t="shared" si="131"/>
        <v>100.2</v>
      </c>
      <c r="S1042" s="22">
        <v>1.6</v>
      </c>
      <c r="T1042" s="4">
        <f t="shared" si="132"/>
        <v>140.37142857142862</v>
      </c>
      <c r="U1042" s="21">
        <v>1.8</v>
      </c>
      <c r="V1042" s="3">
        <f t="shared" si="133"/>
        <v>220.5428571428572</v>
      </c>
      <c r="W1042" s="22">
        <v>2.0699999999999998</v>
      </c>
      <c r="X1042" s="4">
        <f t="shared" si="134"/>
        <v>328.77428571428572</v>
      </c>
      <c r="Y1042" s="30">
        <f t="shared" si="135"/>
        <v>0.96559291107627276</v>
      </c>
    </row>
    <row r="1043" spans="1:25" x14ac:dyDescent="0.45">
      <c r="A1043" s="4">
        <v>4321</v>
      </c>
      <c r="B1043" s="4">
        <v>1040</v>
      </c>
      <c r="C1043" s="3">
        <v>3</v>
      </c>
      <c r="D1043" s="4" t="s">
        <v>61</v>
      </c>
      <c r="E1043" s="19" t="s">
        <v>1127</v>
      </c>
      <c r="F1043" s="3">
        <v>23571</v>
      </c>
      <c r="G1043" s="4">
        <v>902</v>
      </c>
      <c r="H1043" s="4">
        <v>603</v>
      </c>
      <c r="I1043" s="4">
        <v>497</v>
      </c>
      <c r="J1043" s="4">
        <v>548</v>
      </c>
      <c r="K1043" s="4">
        <v>631</v>
      </c>
      <c r="L1043" s="4">
        <v>739</v>
      </c>
      <c r="M1043" s="4">
        <v>805</v>
      </c>
      <c r="N1043" s="4">
        <v>886</v>
      </c>
      <c r="O1043" s="4">
        <f t="shared" si="128"/>
        <v>4709</v>
      </c>
      <c r="P1043" s="20">
        <f t="shared" si="129"/>
        <v>0.19154809938415798</v>
      </c>
      <c r="Q1043" s="21">
        <f t="shared" si="130"/>
        <v>1.3408366956891058</v>
      </c>
      <c r="R1043" s="3">
        <f t="shared" si="131"/>
        <v>180.4</v>
      </c>
      <c r="S1043" s="22">
        <v>1.6</v>
      </c>
      <c r="T1043" s="4">
        <f t="shared" si="132"/>
        <v>174.34285714285716</v>
      </c>
      <c r="U1043" s="21">
        <v>1.8</v>
      </c>
      <c r="V1043" s="3">
        <f t="shared" si="133"/>
        <v>308.88571428571436</v>
      </c>
      <c r="W1043" s="22">
        <v>2.0699999999999998</v>
      </c>
      <c r="X1043" s="4">
        <f t="shared" si="134"/>
        <v>490.51857142857148</v>
      </c>
      <c r="Y1043" s="30">
        <f t="shared" si="135"/>
        <v>0.96572951623579828</v>
      </c>
    </row>
    <row r="1044" spans="1:25" x14ac:dyDescent="0.45">
      <c r="A1044" s="4">
        <v>43205</v>
      </c>
      <c r="B1044" s="4">
        <v>1041</v>
      </c>
      <c r="C1044" s="3">
        <v>2</v>
      </c>
      <c r="D1044" s="4" t="s">
        <v>75</v>
      </c>
      <c r="E1044" s="19" t="s">
        <v>1128</v>
      </c>
      <c r="F1044" s="3">
        <v>23557</v>
      </c>
      <c r="G1044" s="4">
        <v>756</v>
      </c>
      <c r="H1044" s="4">
        <v>422</v>
      </c>
      <c r="I1044" s="4">
        <v>289</v>
      </c>
      <c r="J1044" s="4">
        <v>362</v>
      </c>
      <c r="K1044" s="4">
        <v>446</v>
      </c>
      <c r="L1044" s="4">
        <v>554</v>
      </c>
      <c r="M1044" s="4">
        <v>559</v>
      </c>
      <c r="N1044" s="4">
        <v>707</v>
      </c>
      <c r="O1044" s="4">
        <f t="shared" si="128"/>
        <v>3339</v>
      </c>
      <c r="P1044" s="20">
        <f t="shared" si="129"/>
        <v>0.22641509433962265</v>
      </c>
      <c r="Q1044" s="21">
        <f t="shared" si="130"/>
        <v>1.5849056603773586</v>
      </c>
      <c r="R1044" s="3">
        <f t="shared" si="131"/>
        <v>151.19999999999999</v>
      </c>
      <c r="S1044" s="22">
        <v>1.6</v>
      </c>
      <c r="T1044" s="4">
        <f t="shared" si="132"/>
        <v>7.2000000000000455</v>
      </c>
      <c r="U1044" s="21">
        <v>1.8</v>
      </c>
      <c r="V1044" s="3">
        <f t="shared" si="133"/>
        <v>102.60000000000014</v>
      </c>
      <c r="W1044" s="22">
        <v>2.0699999999999998</v>
      </c>
      <c r="X1044" s="4">
        <f t="shared" si="134"/>
        <v>231.39</v>
      </c>
      <c r="Y1044" s="30">
        <f t="shared" si="135"/>
        <v>0.96579395634001397</v>
      </c>
    </row>
    <row r="1045" spans="1:25" x14ac:dyDescent="0.45">
      <c r="A1045" s="4">
        <v>30205</v>
      </c>
      <c r="B1045" s="4">
        <v>1042</v>
      </c>
      <c r="C1045" s="3">
        <v>2</v>
      </c>
      <c r="D1045" s="4" t="s">
        <v>137</v>
      </c>
      <c r="E1045" s="19" t="s">
        <v>1129</v>
      </c>
      <c r="F1045" s="3">
        <v>23481</v>
      </c>
      <c r="G1045" s="4">
        <v>710</v>
      </c>
      <c r="H1045" s="4">
        <v>577</v>
      </c>
      <c r="I1045" s="4">
        <v>435</v>
      </c>
      <c r="J1045" s="4">
        <v>508</v>
      </c>
      <c r="K1045" s="4">
        <v>522</v>
      </c>
      <c r="L1045" s="4">
        <v>548</v>
      </c>
      <c r="M1045" s="4">
        <v>691</v>
      </c>
      <c r="N1045" s="4">
        <v>854</v>
      </c>
      <c r="O1045" s="4">
        <f t="shared" si="128"/>
        <v>4135</v>
      </c>
      <c r="P1045" s="20">
        <f t="shared" si="129"/>
        <v>0.1717049576783555</v>
      </c>
      <c r="Q1045" s="21">
        <f t="shared" si="130"/>
        <v>1.2019347037484884</v>
      </c>
      <c r="R1045" s="3">
        <f t="shared" si="131"/>
        <v>142</v>
      </c>
      <c r="S1045" s="22">
        <v>1.6</v>
      </c>
      <c r="T1045" s="4">
        <f t="shared" si="132"/>
        <v>235.14285714285722</v>
      </c>
      <c r="U1045" s="21">
        <v>1.8</v>
      </c>
      <c r="V1045" s="3">
        <f t="shared" si="133"/>
        <v>353.28571428571445</v>
      </c>
      <c r="W1045" s="22">
        <v>2.0699999999999998</v>
      </c>
      <c r="X1045" s="4">
        <f t="shared" si="134"/>
        <v>512.77857142857147</v>
      </c>
      <c r="Y1045" s="30">
        <f t="shared" si="135"/>
        <v>0.96593676071609957</v>
      </c>
    </row>
    <row r="1046" spans="1:25" x14ac:dyDescent="0.45">
      <c r="A1046" s="4">
        <v>5214</v>
      </c>
      <c r="B1046" s="4">
        <v>1043</v>
      </c>
      <c r="C1046" s="3">
        <v>2</v>
      </c>
      <c r="D1046" s="4" t="s">
        <v>162</v>
      </c>
      <c r="E1046" s="19" t="s">
        <v>1130</v>
      </c>
      <c r="F1046" s="3">
        <v>23435</v>
      </c>
      <c r="G1046" s="4">
        <v>578</v>
      </c>
      <c r="H1046" s="4">
        <v>459</v>
      </c>
      <c r="I1046" s="4">
        <v>245</v>
      </c>
      <c r="J1046" s="4">
        <v>268</v>
      </c>
      <c r="K1046" s="4">
        <v>381</v>
      </c>
      <c r="L1046" s="4">
        <v>541</v>
      </c>
      <c r="M1046" s="4">
        <v>693</v>
      </c>
      <c r="N1046" s="4">
        <v>701</v>
      </c>
      <c r="O1046" s="4">
        <f t="shared" si="128"/>
        <v>3288</v>
      </c>
      <c r="P1046" s="20">
        <f t="shared" si="129"/>
        <v>0.17579075425790755</v>
      </c>
      <c r="Q1046" s="21">
        <f t="shared" si="130"/>
        <v>1.2305352798053528</v>
      </c>
      <c r="R1046" s="3">
        <f t="shared" si="131"/>
        <v>115.6</v>
      </c>
      <c r="S1046" s="22">
        <v>1.6</v>
      </c>
      <c r="T1046" s="4">
        <f t="shared" si="132"/>
        <v>173.5428571428572</v>
      </c>
      <c r="U1046" s="21">
        <v>1.8</v>
      </c>
      <c r="V1046" s="3">
        <f t="shared" si="133"/>
        <v>267.48571428571438</v>
      </c>
      <c r="W1046" s="22">
        <v>2.0699999999999998</v>
      </c>
      <c r="X1046" s="4">
        <f t="shared" si="134"/>
        <v>394.30857142857144</v>
      </c>
      <c r="Y1046" s="30">
        <f t="shared" si="135"/>
        <v>0.9660465722266921</v>
      </c>
    </row>
    <row r="1047" spans="1:25" x14ac:dyDescent="0.45">
      <c r="A1047" s="4">
        <v>14384</v>
      </c>
      <c r="B1047" s="4">
        <v>1044</v>
      </c>
      <c r="C1047" s="3">
        <v>3</v>
      </c>
      <c r="D1047" s="4" t="s">
        <v>42</v>
      </c>
      <c r="E1047" s="19" t="s">
        <v>1131</v>
      </c>
      <c r="F1047" s="3">
        <v>23426</v>
      </c>
      <c r="G1047" s="4">
        <v>406</v>
      </c>
      <c r="H1047" s="4">
        <v>417</v>
      </c>
      <c r="I1047" s="4">
        <v>446</v>
      </c>
      <c r="J1047" s="4">
        <v>344</v>
      </c>
      <c r="K1047" s="4">
        <v>333</v>
      </c>
      <c r="L1047" s="4">
        <v>418</v>
      </c>
      <c r="M1047" s="4">
        <v>583</v>
      </c>
      <c r="N1047" s="4">
        <v>755</v>
      </c>
      <c r="O1047" s="4">
        <f t="shared" si="128"/>
        <v>3296</v>
      </c>
      <c r="P1047" s="20">
        <f t="shared" si="129"/>
        <v>0.12317961165048544</v>
      </c>
      <c r="Q1047" s="21">
        <f t="shared" si="130"/>
        <v>0.86225728155339809</v>
      </c>
      <c r="R1047" s="3">
        <f t="shared" si="131"/>
        <v>81.2</v>
      </c>
      <c r="S1047" s="22">
        <v>1.6</v>
      </c>
      <c r="T1047" s="4">
        <f t="shared" si="132"/>
        <v>347.37142857142862</v>
      </c>
      <c r="U1047" s="21">
        <v>1.8</v>
      </c>
      <c r="V1047" s="3">
        <f t="shared" si="133"/>
        <v>441.5428571428572</v>
      </c>
      <c r="W1047" s="22">
        <v>2.0699999999999998</v>
      </c>
      <c r="X1047" s="4">
        <f t="shared" si="134"/>
        <v>568.6742857142857</v>
      </c>
      <c r="Y1047" s="30">
        <f t="shared" si="135"/>
        <v>0.96620494307347127</v>
      </c>
    </row>
    <row r="1048" spans="1:25" x14ac:dyDescent="0.45">
      <c r="A1048" s="4">
        <v>21404</v>
      </c>
      <c r="B1048" s="4">
        <v>1045</v>
      </c>
      <c r="C1048" s="3">
        <v>3</v>
      </c>
      <c r="D1048" s="4" t="s">
        <v>121</v>
      </c>
      <c r="E1048" s="19" t="s">
        <v>1132</v>
      </c>
      <c r="F1048" s="3">
        <v>23360</v>
      </c>
      <c r="G1048" s="4">
        <v>674</v>
      </c>
      <c r="H1048" s="4">
        <v>641</v>
      </c>
      <c r="I1048" s="4">
        <v>548</v>
      </c>
      <c r="J1048" s="4">
        <v>465</v>
      </c>
      <c r="K1048" s="4">
        <v>513</v>
      </c>
      <c r="L1048" s="4">
        <v>550</v>
      </c>
      <c r="M1048" s="4">
        <v>721</v>
      </c>
      <c r="N1048" s="4">
        <v>940</v>
      </c>
      <c r="O1048" s="4">
        <f t="shared" si="128"/>
        <v>4378</v>
      </c>
      <c r="P1048" s="20">
        <f t="shared" si="129"/>
        <v>0.15395157606212884</v>
      </c>
      <c r="Q1048" s="21">
        <f t="shared" si="130"/>
        <v>1.0776610324349019</v>
      </c>
      <c r="R1048" s="3">
        <f t="shared" si="131"/>
        <v>134.80000000000001</v>
      </c>
      <c r="S1048" s="22">
        <v>1.6</v>
      </c>
      <c r="T1048" s="4">
        <f t="shared" si="132"/>
        <v>326.68571428571443</v>
      </c>
      <c r="U1048" s="21">
        <v>1.8</v>
      </c>
      <c r="V1048" s="3">
        <f t="shared" si="133"/>
        <v>451.77142857142871</v>
      </c>
      <c r="W1048" s="22">
        <v>2.0699999999999998</v>
      </c>
      <c r="X1048" s="4">
        <f t="shared" si="134"/>
        <v>620.63714285714286</v>
      </c>
      <c r="Y1048" s="30">
        <f t="shared" si="135"/>
        <v>0.96637778512440631</v>
      </c>
    </row>
    <row r="1049" spans="1:25" x14ac:dyDescent="0.45">
      <c r="A1049" s="4">
        <v>35213</v>
      </c>
      <c r="B1049" s="4">
        <v>1046</v>
      </c>
      <c r="C1049" s="3">
        <v>2</v>
      </c>
      <c r="D1049" s="4" t="s">
        <v>198</v>
      </c>
      <c r="E1049" s="19" t="s">
        <v>1133</v>
      </c>
      <c r="F1049" s="3">
        <v>23247</v>
      </c>
      <c r="G1049" s="4">
        <v>466</v>
      </c>
      <c r="H1049" s="4">
        <v>406</v>
      </c>
      <c r="I1049" s="4">
        <v>364</v>
      </c>
      <c r="J1049" s="4">
        <v>360</v>
      </c>
      <c r="K1049" s="4">
        <v>361</v>
      </c>
      <c r="L1049" s="4">
        <v>494</v>
      </c>
      <c r="M1049" s="4">
        <v>604</v>
      </c>
      <c r="N1049" s="4">
        <v>709</v>
      </c>
      <c r="O1049" s="4">
        <f t="shared" si="128"/>
        <v>3298</v>
      </c>
      <c r="P1049" s="20">
        <f t="shared" si="129"/>
        <v>0.14129775621588841</v>
      </c>
      <c r="Q1049" s="21">
        <f t="shared" si="130"/>
        <v>0.98908429351121896</v>
      </c>
      <c r="R1049" s="3">
        <f t="shared" si="131"/>
        <v>93.2</v>
      </c>
      <c r="S1049" s="22">
        <v>1.6</v>
      </c>
      <c r="T1049" s="4">
        <f t="shared" si="132"/>
        <v>287.82857142857154</v>
      </c>
      <c r="U1049" s="21">
        <v>1.8</v>
      </c>
      <c r="V1049" s="3">
        <f t="shared" si="133"/>
        <v>382.05714285714294</v>
      </c>
      <c r="W1049" s="22">
        <v>2.0699999999999998</v>
      </c>
      <c r="X1049" s="4">
        <f t="shared" si="134"/>
        <v>509.26571428571424</v>
      </c>
      <c r="Y1049" s="30">
        <f t="shared" si="135"/>
        <v>0.9665196112003045</v>
      </c>
    </row>
    <row r="1050" spans="1:25" x14ac:dyDescent="0.45">
      <c r="A1050" s="4">
        <v>29343</v>
      </c>
      <c r="B1050" s="4">
        <v>1047</v>
      </c>
      <c r="C1050" s="3">
        <v>3</v>
      </c>
      <c r="D1050" s="4" t="s">
        <v>140</v>
      </c>
      <c r="E1050" s="19" t="s">
        <v>1134</v>
      </c>
      <c r="F1050" s="3">
        <v>23219</v>
      </c>
      <c r="G1050" s="4">
        <v>870</v>
      </c>
      <c r="H1050" s="4">
        <v>519</v>
      </c>
      <c r="I1050" s="4">
        <v>574</v>
      </c>
      <c r="J1050" s="4">
        <v>498</v>
      </c>
      <c r="K1050" s="4">
        <v>555</v>
      </c>
      <c r="L1050" s="4">
        <v>619</v>
      </c>
      <c r="M1050" s="4">
        <v>783</v>
      </c>
      <c r="N1050" s="4">
        <v>889</v>
      </c>
      <c r="O1050" s="4">
        <f t="shared" si="128"/>
        <v>4437</v>
      </c>
      <c r="P1050" s="20">
        <f t="shared" si="129"/>
        <v>0.19607843137254902</v>
      </c>
      <c r="Q1050" s="21">
        <f t="shared" si="130"/>
        <v>1.3725490196078431</v>
      </c>
      <c r="R1050" s="3">
        <f t="shared" si="131"/>
        <v>174</v>
      </c>
      <c r="S1050" s="22">
        <v>1.6</v>
      </c>
      <c r="T1050" s="4">
        <f t="shared" si="132"/>
        <v>144.17142857142869</v>
      </c>
      <c r="U1050" s="21">
        <v>1.8</v>
      </c>
      <c r="V1050" s="3">
        <f t="shared" si="133"/>
        <v>270.94285714285729</v>
      </c>
      <c r="W1050" s="22">
        <v>2.0699999999999998</v>
      </c>
      <c r="X1050" s="4">
        <f t="shared" si="134"/>
        <v>442.08428571428567</v>
      </c>
      <c r="Y1050" s="30">
        <f t="shared" si="135"/>
        <v>0.96664272783215355</v>
      </c>
    </row>
    <row r="1051" spans="1:25" x14ac:dyDescent="0.45">
      <c r="A1051" s="4">
        <v>1692</v>
      </c>
      <c r="B1051" s="4">
        <v>1048</v>
      </c>
      <c r="C1051" s="3">
        <v>3</v>
      </c>
      <c r="D1051" s="4" t="s">
        <v>48</v>
      </c>
      <c r="E1051" s="19" t="s">
        <v>1135</v>
      </c>
      <c r="F1051" s="3">
        <v>23010</v>
      </c>
      <c r="G1051" s="4">
        <v>863</v>
      </c>
      <c r="H1051" s="4">
        <v>542</v>
      </c>
      <c r="I1051" s="4">
        <v>369</v>
      </c>
      <c r="J1051" s="4">
        <v>484</v>
      </c>
      <c r="K1051" s="4">
        <v>593</v>
      </c>
      <c r="L1051" s="4">
        <v>725</v>
      </c>
      <c r="M1051" s="4">
        <v>809</v>
      </c>
      <c r="N1051" s="4">
        <v>855</v>
      </c>
      <c r="O1051" s="4">
        <f t="shared" si="128"/>
        <v>4377</v>
      </c>
      <c r="P1051" s="20">
        <f t="shared" si="129"/>
        <v>0.19716700936714646</v>
      </c>
      <c r="Q1051" s="21">
        <f t="shared" si="130"/>
        <v>1.3801690655700252</v>
      </c>
      <c r="R1051" s="3">
        <f t="shared" si="131"/>
        <v>172.6</v>
      </c>
      <c r="S1051" s="22">
        <v>1.6</v>
      </c>
      <c r="T1051" s="4">
        <f t="shared" si="132"/>
        <v>137.45714285714291</v>
      </c>
      <c r="U1051" s="21">
        <v>1.8</v>
      </c>
      <c r="V1051" s="3">
        <f t="shared" si="133"/>
        <v>262.51428571428573</v>
      </c>
      <c r="W1051" s="22">
        <v>2.0699999999999998</v>
      </c>
      <c r="X1051" s="4">
        <f t="shared" si="134"/>
        <v>431.34142857142865</v>
      </c>
      <c r="Y1051" s="30">
        <f t="shared" si="135"/>
        <v>0.96676285267164408</v>
      </c>
    </row>
    <row r="1052" spans="1:25" x14ac:dyDescent="0.45">
      <c r="A1052" s="4">
        <v>32207</v>
      </c>
      <c r="B1052" s="4">
        <v>1049</v>
      </c>
      <c r="C1052" s="3">
        <v>2</v>
      </c>
      <c r="D1052" s="4" t="s">
        <v>262</v>
      </c>
      <c r="E1052" s="19" t="s">
        <v>1136</v>
      </c>
      <c r="F1052" s="3">
        <v>22959</v>
      </c>
      <c r="G1052" s="4">
        <v>691</v>
      </c>
      <c r="H1052" s="4">
        <v>476</v>
      </c>
      <c r="I1052" s="4">
        <v>276</v>
      </c>
      <c r="J1052" s="4">
        <v>337</v>
      </c>
      <c r="K1052" s="4">
        <v>455</v>
      </c>
      <c r="L1052" s="4">
        <v>594</v>
      </c>
      <c r="M1052" s="4">
        <v>601</v>
      </c>
      <c r="N1052" s="4">
        <v>702</v>
      </c>
      <c r="O1052" s="4">
        <f t="shared" si="128"/>
        <v>3441</v>
      </c>
      <c r="P1052" s="20">
        <f t="shared" si="129"/>
        <v>0.20081371694274919</v>
      </c>
      <c r="Q1052" s="21">
        <f t="shared" si="130"/>
        <v>1.4056960185992442</v>
      </c>
      <c r="R1052" s="3">
        <f t="shared" si="131"/>
        <v>138.19999999999999</v>
      </c>
      <c r="S1052" s="22">
        <v>1.6</v>
      </c>
      <c r="T1052" s="4">
        <f t="shared" si="132"/>
        <v>95.514285714285734</v>
      </c>
      <c r="U1052" s="21">
        <v>1.8</v>
      </c>
      <c r="V1052" s="3">
        <f t="shared" si="133"/>
        <v>193.82857142857154</v>
      </c>
      <c r="W1052" s="22">
        <v>2.0699999999999998</v>
      </c>
      <c r="X1052" s="4">
        <f t="shared" si="134"/>
        <v>326.55285714285708</v>
      </c>
      <c r="Y1052" s="30">
        <f t="shared" si="135"/>
        <v>0.96685379480460676</v>
      </c>
    </row>
    <row r="1053" spans="1:25" x14ac:dyDescent="0.45">
      <c r="A1053" s="4">
        <v>34307</v>
      </c>
      <c r="B1053" s="4">
        <v>1050</v>
      </c>
      <c r="C1053" s="3">
        <v>3</v>
      </c>
      <c r="D1053" s="4" t="s">
        <v>59</v>
      </c>
      <c r="E1053" s="19" t="s">
        <v>1137</v>
      </c>
      <c r="F1053" s="3">
        <v>22834</v>
      </c>
      <c r="G1053" s="4">
        <v>804</v>
      </c>
      <c r="H1053" s="4">
        <v>531</v>
      </c>
      <c r="I1053" s="4">
        <v>413</v>
      </c>
      <c r="J1053" s="4">
        <v>403</v>
      </c>
      <c r="K1053" s="4">
        <v>430</v>
      </c>
      <c r="L1053" s="4">
        <v>564</v>
      </c>
      <c r="M1053" s="4">
        <v>693</v>
      </c>
      <c r="N1053" s="4">
        <v>890</v>
      </c>
      <c r="O1053" s="4">
        <f t="shared" si="128"/>
        <v>3924</v>
      </c>
      <c r="P1053" s="20">
        <f t="shared" si="129"/>
        <v>0.20489296636085627</v>
      </c>
      <c r="Q1053" s="21">
        <f t="shared" si="130"/>
        <v>1.4342507645259939</v>
      </c>
      <c r="R1053" s="3">
        <f t="shared" si="131"/>
        <v>160.80000000000001</v>
      </c>
      <c r="S1053" s="22">
        <v>1.6</v>
      </c>
      <c r="T1053" s="4">
        <f t="shared" si="132"/>
        <v>92.914285714285825</v>
      </c>
      <c r="U1053" s="21">
        <v>1.8</v>
      </c>
      <c r="V1053" s="3">
        <f t="shared" si="133"/>
        <v>205.02857142857158</v>
      </c>
      <c r="W1053" s="22">
        <v>2.0699999999999998</v>
      </c>
      <c r="X1053" s="4">
        <f t="shared" si="134"/>
        <v>356.38285714285712</v>
      </c>
      <c r="Y1053" s="30">
        <f t="shared" si="135"/>
        <v>0.96695304433334606</v>
      </c>
    </row>
    <row r="1054" spans="1:25" x14ac:dyDescent="0.45">
      <c r="A1054" s="4">
        <v>36402</v>
      </c>
      <c r="B1054" s="4">
        <v>1051</v>
      </c>
      <c r="C1054" s="3">
        <v>3</v>
      </c>
      <c r="D1054" s="4" t="s">
        <v>200</v>
      </c>
      <c r="E1054" s="19" t="s">
        <v>1138</v>
      </c>
      <c r="F1054" s="3">
        <v>22745</v>
      </c>
      <c r="G1054" s="4">
        <v>1080</v>
      </c>
      <c r="H1054" s="4">
        <v>521</v>
      </c>
      <c r="I1054" s="4">
        <v>466</v>
      </c>
      <c r="J1054" s="4">
        <v>529</v>
      </c>
      <c r="K1054" s="4">
        <v>632</v>
      </c>
      <c r="L1054" s="4">
        <v>784</v>
      </c>
      <c r="M1054" s="4">
        <v>877</v>
      </c>
      <c r="N1054" s="4">
        <v>947</v>
      </c>
      <c r="O1054" s="4">
        <f t="shared" si="128"/>
        <v>4756</v>
      </c>
      <c r="P1054" s="20">
        <f t="shared" si="129"/>
        <v>0.2270815811606392</v>
      </c>
      <c r="Q1054" s="21">
        <f t="shared" si="130"/>
        <v>1.5895710681244744</v>
      </c>
      <c r="R1054" s="3">
        <f t="shared" si="131"/>
        <v>216</v>
      </c>
      <c r="S1054" s="22">
        <v>1.6</v>
      </c>
      <c r="T1054" s="4">
        <f t="shared" si="132"/>
        <v>7.0857142857144026</v>
      </c>
      <c r="U1054" s="21">
        <v>1.8</v>
      </c>
      <c r="V1054" s="3">
        <f t="shared" si="133"/>
        <v>142.97142857142876</v>
      </c>
      <c r="W1054" s="22">
        <v>2.0699999999999998</v>
      </c>
      <c r="X1054" s="4">
        <f t="shared" si="134"/>
        <v>326.41714285714284</v>
      </c>
      <c r="Y1054" s="30">
        <f t="shared" si="135"/>
        <v>0.96704394867105947</v>
      </c>
    </row>
    <row r="1055" spans="1:25" x14ac:dyDescent="0.45">
      <c r="A1055" s="4">
        <v>37387</v>
      </c>
      <c r="B1055" s="4">
        <v>1052</v>
      </c>
      <c r="C1055" s="3">
        <v>3</v>
      </c>
      <c r="D1055" s="4" t="s">
        <v>115</v>
      </c>
      <c r="E1055" s="19" t="s">
        <v>1139</v>
      </c>
      <c r="F1055" s="3">
        <v>22693</v>
      </c>
      <c r="G1055" s="4">
        <v>787</v>
      </c>
      <c r="H1055" s="4">
        <v>468</v>
      </c>
      <c r="I1055" s="4">
        <v>352</v>
      </c>
      <c r="J1055" s="4">
        <v>395</v>
      </c>
      <c r="K1055" s="4">
        <v>536</v>
      </c>
      <c r="L1055" s="4">
        <v>567</v>
      </c>
      <c r="M1055" s="4">
        <v>705</v>
      </c>
      <c r="N1055" s="4">
        <v>780</v>
      </c>
      <c r="O1055" s="4">
        <f t="shared" si="128"/>
        <v>3803</v>
      </c>
      <c r="P1055" s="20">
        <f t="shared" si="129"/>
        <v>0.20694188798317117</v>
      </c>
      <c r="Q1055" s="21">
        <f t="shared" si="130"/>
        <v>1.4485932158821981</v>
      </c>
      <c r="R1055" s="3">
        <f t="shared" si="131"/>
        <v>157.4</v>
      </c>
      <c r="S1055" s="22">
        <v>1.6</v>
      </c>
      <c r="T1055" s="4">
        <f t="shared" si="132"/>
        <v>82.257142857142981</v>
      </c>
      <c r="U1055" s="21">
        <v>1.8</v>
      </c>
      <c r="V1055" s="3">
        <f t="shared" si="133"/>
        <v>190.91428571428582</v>
      </c>
      <c r="W1055" s="22">
        <v>2.0699999999999998</v>
      </c>
      <c r="X1055" s="4">
        <f t="shared" si="134"/>
        <v>337.60142857142864</v>
      </c>
      <c r="Y1055" s="30">
        <f t="shared" si="135"/>
        <v>0.9671379677351527</v>
      </c>
    </row>
    <row r="1056" spans="1:25" x14ac:dyDescent="0.45">
      <c r="A1056" s="4">
        <v>19212</v>
      </c>
      <c r="B1056" s="4">
        <v>1053</v>
      </c>
      <c r="C1056" s="3">
        <v>2</v>
      </c>
      <c r="D1056" s="4" t="s">
        <v>282</v>
      </c>
      <c r="E1056" s="19" t="s">
        <v>1140</v>
      </c>
      <c r="F1056" s="3">
        <v>22669</v>
      </c>
      <c r="G1056" s="4">
        <v>450</v>
      </c>
      <c r="H1056" s="4">
        <v>496</v>
      </c>
      <c r="I1056" s="4">
        <v>531</v>
      </c>
      <c r="J1056" s="4">
        <v>386</v>
      </c>
      <c r="K1056" s="4">
        <v>364</v>
      </c>
      <c r="L1056" s="4">
        <v>471</v>
      </c>
      <c r="M1056" s="4">
        <v>556</v>
      </c>
      <c r="N1056" s="4">
        <v>702</v>
      </c>
      <c r="O1056" s="4">
        <f t="shared" si="128"/>
        <v>3506</v>
      </c>
      <c r="P1056" s="20">
        <f t="shared" si="129"/>
        <v>0.12835139760410724</v>
      </c>
      <c r="Q1056" s="21">
        <f t="shared" si="130"/>
        <v>0.89845978322875064</v>
      </c>
      <c r="R1056" s="3">
        <f t="shared" si="131"/>
        <v>90</v>
      </c>
      <c r="S1056" s="22">
        <v>1.6</v>
      </c>
      <c r="T1056" s="4">
        <f t="shared" si="132"/>
        <v>351.37142857142862</v>
      </c>
      <c r="U1056" s="21">
        <v>1.8</v>
      </c>
      <c r="V1056" s="3">
        <f t="shared" si="133"/>
        <v>451.5428571428572</v>
      </c>
      <c r="W1056" s="22">
        <v>2.0699999999999998</v>
      </c>
      <c r="X1056" s="4">
        <f t="shared" si="134"/>
        <v>586.77428571428572</v>
      </c>
      <c r="Y1056" s="30">
        <f t="shared" si="135"/>
        <v>0.96730137927464244</v>
      </c>
    </row>
    <row r="1057" spans="1:25" x14ac:dyDescent="0.45">
      <c r="A1057" s="4">
        <v>21217</v>
      </c>
      <c r="B1057" s="4">
        <v>1054</v>
      </c>
      <c r="C1057" s="3">
        <v>2</v>
      </c>
      <c r="D1057" s="4" t="s">
        <v>121</v>
      </c>
      <c r="E1057" s="19" t="s">
        <v>1141</v>
      </c>
      <c r="F1057" s="3">
        <v>22538</v>
      </c>
      <c r="G1057" s="4">
        <v>639</v>
      </c>
      <c r="H1057" s="4">
        <v>398</v>
      </c>
      <c r="I1057" s="4">
        <v>209</v>
      </c>
      <c r="J1057" s="4">
        <v>276</v>
      </c>
      <c r="K1057" s="4">
        <v>378</v>
      </c>
      <c r="L1057" s="4">
        <v>474</v>
      </c>
      <c r="M1057" s="4">
        <v>612</v>
      </c>
      <c r="N1057" s="4">
        <v>745</v>
      </c>
      <c r="O1057" s="4">
        <f t="shared" si="128"/>
        <v>3092</v>
      </c>
      <c r="P1057" s="20">
        <f t="shared" si="129"/>
        <v>0.20666235446313067</v>
      </c>
      <c r="Q1057" s="21">
        <f t="shared" si="130"/>
        <v>1.4466364812419146</v>
      </c>
      <c r="R1057" s="3">
        <f t="shared" si="131"/>
        <v>127.8</v>
      </c>
      <c r="S1057" s="22">
        <v>1.6</v>
      </c>
      <c r="T1057" s="4">
        <f t="shared" si="132"/>
        <v>67.742857142857247</v>
      </c>
      <c r="U1057" s="21">
        <v>1.8</v>
      </c>
      <c r="V1057" s="3">
        <f t="shared" si="133"/>
        <v>156.0857142857144</v>
      </c>
      <c r="W1057" s="22">
        <v>2.0699999999999998</v>
      </c>
      <c r="X1057" s="4">
        <f t="shared" si="134"/>
        <v>275.3485714285714</v>
      </c>
      <c r="Y1057" s="30">
        <f t="shared" si="135"/>
        <v>0.96737806145900007</v>
      </c>
    </row>
    <row r="1058" spans="1:25" x14ac:dyDescent="0.45">
      <c r="A1058" s="4">
        <v>6208</v>
      </c>
      <c r="B1058" s="4">
        <v>1055</v>
      </c>
      <c r="C1058" s="3">
        <v>2</v>
      </c>
      <c r="D1058" s="4" t="s">
        <v>209</v>
      </c>
      <c r="E1058" s="19" t="s">
        <v>1142</v>
      </c>
      <c r="F1058" s="3">
        <v>22516</v>
      </c>
      <c r="G1058" s="4">
        <v>579</v>
      </c>
      <c r="H1058" s="4">
        <v>461</v>
      </c>
      <c r="I1058" s="4">
        <v>305</v>
      </c>
      <c r="J1058" s="4">
        <v>355</v>
      </c>
      <c r="K1058" s="4">
        <v>430</v>
      </c>
      <c r="L1058" s="4">
        <v>491</v>
      </c>
      <c r="M1058" s="4">
        <v>585</v>
      </c>
      <c r="N1058" s="4">
        <v>682</v>
      </c>
      <c r="O1058" s="4">
        <f t="shared" si="128"/>
        <v>3309</v>
      </c>
      <c r="P1058" s="20">
        <f t="shared" si="129"/>
        <v>0.17497733454215775</v>
      </c>
      <c r="Q1058" s="21">
        <f t="shared" si="130"/>
        <v>1.2248413417951043</v>
      </c>
      <c r="R1058" s="3">
        <f t="shared" si="131"/>
        <v>115.8</v>
      </c>
      <c r="S1058" s="22">
        <v>1.6</v>
      </c>
      <c r="T1058" s="4">
        <f t="shared" si="132"/>
        <v>177.34285714285716</v>
      </c>
      <c r="U1058" s="21">
        <v>1.8</v>
      </c>
      <c r="V1058" s="3">
        <f t="shared" si="133"/>
        <v>271.88571428571436</v>
      </c>
      <c r="W1058" s="22">
        <v>2.0699999999999998</v>
      </c>
      <c r="X1058" s="4">
        <f t="shared" si="134"/>
        <v>399.51857142857136</v>
      </c>
      <c r="Y1058" s="30">
        <f t="shared" si="135"/>
        <v>0.96748932390931763</v>
      </c>
    </row>
    <row r="1059" spans="1:25" x14ac:dyDescent="0.45">
      <c r="A1059" s="4">
        <v>19206</v>
      </c>
      <c r="B1059" s="4">
        <v>1056</v>
      </c>
      <c r="C1059" s="3">
        <v>2</v>
      </c>
      <c r="D1059" s="4" t="s">
        <v>282</v>
      </c>
      <c r="E1059" s="19" t="s">
        <v>1143</v>
      </c>
      <c r="F1059" s="3">
        <v>22512</v>
      </c>
      <c r="G1059" s="4">
        <v>414</v>
      </c>
      <c r="H1059" s="4">
        <v>558</v>
      </c>
      <c r="I1059" s="4">
        <v>409</v>
      </c>
      <c r="J1059" s="4">
        <v>311</v>
      </c>
      <c r="K1059" s="4">
        <v>349</v>
      </c>
      <c r="L1059" s="4">
        <v>403</v>
      </c>
      <c r="M1059" s="4">
        <v>500</v>
      </c>
      <c r="N1059" s="4">
        <v>596</v>
      </c>
      <c r="O1059" s="4">
        <f t="shared" si="128"/>
        <v>3126</v>
      </c>
      <c r="P1059" s="20">
        <f t="shared" si="129"/>
        <v>0.1324376199616123</v>
      </c>
      <c r="Q1059" s="21">
        <f t="shared" si="130"/>
        <v>0.92706333973128607</v>
      </c>
      <c r="R1059" s="3">
        <f t="shared" si="131"/>
        <v>82.8</v>
      </c>
      <c r="S1059" s="22">
        <v>1.6</v>
      </c>
      <c r="T1059" s="4">
        <f t="shared" si="132"/>
        <v>300.51428571428573</v>
      </c>
      <c r="U1059" s="21">
        <v>1.8</v>
      </c>
      <c r="V1059" s="3">
        <f t="shared" si="133"/>
        <v>389.82857142857154</v>
      </c>
      <c r="W1059" s="22">
        <v>2.0699999999999998</v>
      </c>
      <c r="X1059" s="4">
        <f t="shared" si="134"/>
        <v>510.4028571428571</v>
      </c>
      <c r="Y1059" s="30">
        <f t="shared" si="135"/>
        <v>0.96763146666961963</v>
      </c>
    </row>
    <row r="1060" spans="1:25" x14ac:dyDescent="0.45">
      <c r="A1060" s="4">
        <v>23446</v>
      </c>
      <c r="B1060" s="4">
        <v>1057</v>
      </c>
      <c r="C1060" s="3">
        <v>3</v>
      </c>
      <c r="D1060" s="4" t="s">
        <v>46</v>
      </c>
      <c r="E1060" s="19" t="s">
        <v>1144</v>
      </c>
      <c r="F1060" s="3">
        <v>22496</v>
      </c>
      <c r="G1060" s="4">
        <v>583</v>
      </c>
      <c r="H1060" s="4">
        <v>672</v>
      </c>
      <c r="I1060" s="4">
        <v>860</v>
      </c>
      <c r="J1060" s="4">
        <v>400</v>
      </c>
      <c r="K1060" s="4">
        <v>433</v>
      </c>
      <c r="L1060" s="4">
        <v>502</v>
      </c>
      <c r="M1060" s="4">
        <v>585</v>
      </c>
      <c r="N1060" s="4">
        <v>779</v>
      </c>
      <c r="O1060" s="4">
        <f t="shared" si="128"/>
        <v>4231</v>
      </c>
      <c r="P1060" s="20">
        <f t="shared" si="129"/>
        <v>0.13779248404632474</v>
      </c>
      <c r="Q1060" s="21">
        <f t="shared" si="130"/>
        <v>0.96454738832427322</v>
      </c>
      <c r="R1060" s="3">
        <f t="shared" si="131"/>
        <v>116.6</v>
      </c>
      <c r="S1060" s="22">
        <v>1.6</v>
      </c>
      <c r="T1060" s="4">
        <f t="shared" si="132"/>
        <v>384.0857142857144</v>
      </c>
      <c r="U1060" s="21">
        <v>1.8</v>
      </c>
      <c r="V1060" s="3">
        <f t="shared" si="133"/>
        <v>504.97142857142876</v>
      </c>
      <c r="W1060" s="22">
        <v>2.0699999999999998</v>
      </c>
      <c r="X1060" s="4">
        <f t="shared" si="134"/>
        <v>668.16714285714284</v>
      </c>
      <c r="Y1060" s="30">
        <f t="shared" si="135"/>
        <v>0.96781754541251797</v>
      </c>
    </row>
    <row r="1061" spans="1:25" x14ac:dyDescent="0.45">
      <c r="A1061" s="4">
        <v>6381</v>
      </c>
      <c r="B1061" s="4">
        <v>1058</v>
      </c>
      <c r="C1061" s="3">
        <v>3</v>
      </c>
      <c r="D1061" s="4" t="s">
        <v>209</v>
      </c>
      <c r="E1061" s="19" t="s">
        <v>1145</v>
      </c>
      <c r="F1061" s="3">
        <v>22463</v>
      </c>
      <c r="G1061" s="4">
        <v>707</v>
      </c>
      <c r="H1061" s="4">
        <v>496</v>
      </c>
      <c r="I1061" s="4">
        <v>371</v>
      </c>
      <c r="J1061" s="4">
        <v>400</v>
      </c>
      <c r="K1061" s="4">
        <v>489</v>
      </c>
      <c r="L1061" s="4">
        <v>585</v>
      </c>
      <c r="M1061" s="4">
        <v>699</v>
      </c>
      <c r="N1061" s="4">
        <v>725</v>
      </c>
      <c r="O1061" s="4">
        <f t="shared" si="128"/>
        <v>3765</v>
      </c>
      <c r="P1061" s="20">
        <f t="shared" si="129"/>
        <v>0.18778220451527225</v>
      </c>
      <c r="Q1061" s="21">
        <f t="shared" si="130"/>
        <v>1.3144754316069058</v>
      </c>
      <c r="R1061" s="3">
        <f t="shared" si="131"/>
        <v>141.4</v>
      </c>
      <c r="S1061" s="22">
        <v>1.6</v>
      </c>
      <c r="T1061" s="4">
        <f t="shared" si="132"/>
        <v>153.57142857142867</v>
      </c>
      <c r="U1061" s="21">
        <v>1.8</v>
      </c>
      <c r="V1061" s="3">
        <f t="shared" si="133"/>
        <v>261.14285714285722</v>
      </c>
      <c r="W1061" s="22">
        <v>2.0699999999999998</v>
      </c>
      <c r="X1061" s="4">
        <f t="shared" si="134"/>
        <v>406.36428571428564</v>
      </c>
      <c r="Y1061" s="30">
        <f t="shared" si="135"/>
        <v>0.96793071433477462</v>
      </c>
    </row>
    <row r="1062" spans="1:25" x14ac:dyDescent="0.45">
      <c r="A1062" s="4">
        <v>24442</v>
      </c>
      <c r="B1062" s="4">
        <v>1059</v>
      </c>
      <c r="C1062" s="3">
        <v>3</v>
      </c>
      <c r="D1062" s="4" t="s">
        <v>164</v>
      </c>
      <c r="E1062" s="19" t="s">
        <v>1146</v>
      </c>
      <c r="F1062" s="3">
        <v>22445</v>
      </c>
      <c r="G1062" s="4">
        <v>915</v>
      </c>
      <c r="H1062" s="4">
        <v>537</v>
      </c>
      <c r="I1062" s="4">
        <v>427</v>
      </c>
      <c r="J1062" s="4">
        <v>472</v>
      </c>
      <c r="K1062" s="4">
        <v>561</v>
      </c>
      <c r="L1062" s="4">
        <v>648</v>
      </c>
      <c r="M1062" s="4">
        <v>683</v>
      </c>
      <c r="N1062" s="4">
        <v>844</v>
      </c>
      <c r="O1062" s="4">
        <f t="shared" si="128"/>
        <v>4172</v>
      </c>
      <c r="P1062" s="20">
        <f t="shared" si="129"/>
        <v>0.21931927133269416</v>
      </c>
      <c r="Q1062" s="21">
        <f t="shared" si="130"/>
        <v>1.5352348993288591</v>
      </c>
      <c r="R1062" s="3">
        <f t="shared" si="131"/>
        <v>183</v>
      </c>
      <c r="S1062" s="22">
        <v>1.6</v>
      </c>
      <c r="T1062" s="4">
        <f t="shared" si="132"/>
        <v>38.600000000000136</v>
      </c>
      <c r="U1062" s="21">
        <v>1.8</v>
      </c>
      <c r="V1062" s="3">
        <f t="shared" si="133"/>
        <v>157.80000000000018</v>
      </c>
      <c r="W1062" s="22">
        <v>2.0699999999999998</v>
      </c>
      <c r="X1062" s="4">
        <f t="shared" si="134"/>
        <v>318.72000000000003</v>
      </c>
      <c r="Y1062" s="30">
        <f t="shared" si="135"/>
        <v>0.96801947508509067</v>
      </c>
    </row>
    <row r="1063" spans="1:25" x14ac:dyDescent="0.45">
      <c r="A1063" s="4">
        <v>37404</v>
      </c>
      <c r="B1063" s="4">
        <v>1060</v>
      </c>
      <c r="C1063" s="3">
        <v>3</v>
      </c>
      <c r="D1063" s="4" t="s">
        <v>115</v>
      </c>
      <c r="E1063" s="19" t="s">
        <v>1147</v>
      </c>
      <c r="F1063" s="3">
        <v>22445</v>
      </c>
      <c r="G1063" s="4">
        <v>732</v>
      </c>
      <c r="H1063" s="4">
        <v>482</v>
      </c>
      <c r="I1063" s="4">
        <v>369</v>
      </c>
      <c r="J1063" s="4">
        <v>405</v>
      </c>
      <c r="K1063" s="4">
        <v>463</v>
      </c>
      <c r="L1063" s="4">
        <v>559</v>
      </c>
      <c r="M1063" s="4">
        <v>666</v>
      </c>
      <c r="N1063" s="4">
        <v>766</v>
      </c>
      <c r="O1063" s="4">
        <f t="shared" si="128"/>
        <v>3710</v>
      </c>
      <c r="P1063" s="20">
        <f t="shared" si="129"/>
        <v>0.19730458221024258</v>
      </c>
      <c r="Q1063" s="21">
        <f t="shared" si="130"/>
        <v>1.381132075471698</v>
      </c>
      <c r="R1063" s="3">
        <f t="shared" si="131"/>
        <v>146.4</v>
      </c>
      <c r="S1063" s="22">
        <v>1.6</v>
      </c>
      <c r="T1063" s="4">
        <f t="shared" si="132"/>
        <v>116.00000000000011</v>
      </c>
      <c r="U1063" s="21">
        <v>1.8</v>
      </c>
      <c r="V1063" s="3">
        <f t="shared" si="133"/>
        <v>222.00000000000011</v>
      </c>
      <c r="W1063" s="22">
        <v>2.0699999999999998</v>
      </c>
      <c r="X1063" s="4">
        <f t="shared" si="134"/>
        <v>365.09999999999991</v>
      </c>
      <c r="Y1063" s="30">
        <f t="shared" si="135"/>
        <v>0.9681211522623635</v>
      </c>
    </row>
    <row r="1064" spans="1:25" x14ac:dyDescent="0.45">
      <c r="A1064" s="4">
        <v>21303</v>
      </c>
      <c r="B1064" s="4">
        <v>1061</v>
      </c>
      <c r="C1064" s="3">
        <v>3</v>
      </c>
      <c r="D1064" s="4" t="s">
        <v>121</v>
      </c>
      <c r="E1064" s="19" t="s">
        <v>1148</v>
      </c>
      <c r="F1064" s="3">
        <v>22208</v>
      </c>
      <c r="G1064" s="4">
        <v>869</v>
      </c>
      <c r="H1064" s="4">
        <v>521</v>
      </c>
      <c r="I1064" s="4">
        <v>601</v>
      </c>
      <c r="J1064" s="4">
        <v>595</v>
      </c>
      <c r="K1064" s="4">
        <v>618</v>
      </c>
      <c r="L1064" s="4">
        <v>631</v>
      </c>
      <c r="M1064" s="4">
        <v>742</v>
      </c>
      <c r="N1064" s="4">
        <v>961</v>
      </c>
      <c r="O1064" s="4">
        <f t="shared" si="128"/>
        <v>4669</v>
      </c>
      <c r="P1064" s="20">
        <f t="shared" si="129"/>
        <v>0.18612122510173484</v>
      </c>
      <c r="Q1064" s="21">
        <f t="shared" si="130"/>
        <v>1.302848575712144</v>
      </c>
      <c r="R1064" s="3">
        <f t="shared" si="131"/>
        <v>173.8</v>
      </c>
      <c r="S1064" s="22">
        <v>1.6</v>
      </c>
      <c r="T1064" s="4">
        <f t="shared" si="132"/>
        <v>198.20000000000005</v>
      </c>
      <c r="U1064" s="21">
        <v>1.8</v>
      </c>
      <c r="V1064" s="3">
        <f t="shared" si="133"/>
        <v>331.60000000000014</v>
      </c>
      <c r="W1064" s="22">
        <v>2.0699999999999998</v>
      </c>
      <c r="X1064" s="4">
        <f t="shared" si="134"/>
        <v>511.69000000000005</v>
      </c>
      <c r="Y1064" s="30">
        <f t="shared" si="135"/>
        <v>0.96826365348076593</v>
      </c>
    </row>
    <row r="1065" spans="1:25" x14ac:dyDescent="0.45">
      <c r="A1065" s="4">
        <v>47328</v>
      </c>
      <c r="B1065" s="4">
        <v>1062</v>
      </c>
      <c r="C1065" s="3">
        <v>3</v>
      </c>
      <c r="D1065" s="4" t="s">
        <v>156</v>
      </c>
      <c r="E1065" s="19" t="s">
        <v>1149</v>
      </c>
      <c r="F1065" s="3">
        <v>22157</v>
      </c>
      <c r="G1065" s="4">
        <v>1380</v>
      </c>
      <c r="H1065" s="4">
        <v>614</v>
      </c>
      <c r="I1065" s="4">
        <v>740</v>
      </c>
      <c r="J1065" s="4">
        <v>624</v>
      </c>
      <c r="K1065" s="4">
        <v>657</v>
      </c>
      <c r="L1065" s="4">
        <v>759</v>
      </c>
      <c r="M1065" s="4">
        <v>816</v>
      </c>
      <c r="N1065" s="4">
        <v>803</v>
      </c>
      <c r="O1065" s="4">
        <f t="shared" si="128"/>
        <v>5013</v>
      </c>
      <c r="P1065" s="20">
        <f t="shared" si="129"/>
        <v>0.27528426092160385</v>
      </c>
      <c r="Q1065" s="21">
        <f t="shared" si="130"/>
        <v>1.9269898264512269</v>
      </c>
      <c r="R1065" s="3">
        <f t="shared" si="131"/>
        <v>276</v>
      </c>
      <c r="S1065" s="22">
        <v>1.6</v>
      </c>
      <c r="T1065" s="4">
        <f t="shared" si="132"/>
        <v>-234.17142857142858</v>
      </c>
      <c r="U1065" s="21">
        <v>1.8</v>
      </c>
      <c r="V1065" s="3">
        <f t="shared" si="133"/>
        <v>-90.942857142857065</v>
      </c>
      <c r="W1065" s="22">
        <v>2.0699999999999998</v>
      </c>
      <c r="X1065" s="4">
        <f t="shared" si="134"/>
        <v>102.41571428571433</v>
      </c>
      <c r="Y1065" s="30">
        <f t="shared" si="135"/>
        <v>0.96829217536719969</v>
      </c>
    </row>
    <row r="1066" spans="1:25" x14ac:dyDescent="0.45">
      <c r="A1066" s="4">
        <v>18206</v>
      </c>
      <c r="B1066" s="4">
        <v>1063</v>
      </c>
      <c r="C1066" s="3">
        <v>2</v>
      </c>
      <c r="D1066" s="4" t="s">
        <v>193</v>
      </c>
      <c r="E1066" s="19" t="s">
        <v>1150</v>
      </c>
      <c r="F1066" s="3">
        <v>22150</v>
      </c>
      <c r="G1066" s="4">
        <v>681</v>
      </c>
      <c r="H1066" s="4">
        <v>419</v>
      </c>
      <c r="I1066" s="4">
        <v>393</v>
      </c>
      <c r="J1066" s="4">
        <v>361</v>
      </c>
      <c r="K1066" s="4">
        <v>455</v>
      </c>
      <c r="L1066" s="4">
        <v>522</v>
      </c>
      <c r="M1066" s="4">
        <v>635</v>
      </c>
      <c r="N1066" s="4">
        <v>691</v>
      </c>
      <c r="O1066" s="4">
        <f t="shared" si="128"/>
        <v>3476</v>
      </c>
      <c r="P1066" s="20">
        <f t="shared" si="129"/>
        <v>0.19591484464902187</v>
      </c>
      <c r="Q1066" s="21">
        <f t="shared" si="130"/>
        <v>1.371403912543153</v>
      </c>
      <c r="R1066" s="3">
        <f t="shared" si="131"/>
        <v>136.19999999999999</v>
      </c>
      <c r="S1066" s="22">
        <v>1.6</v>
      </c>
      <c r="T1066" s="4">
        <f t="shared" si="132"/>
        <v>113.51428571428573</v>
      </c>
      <c r="U1066" s="21">
        <v>1.8</v>
      </c>
      <c r="V1066" s="3">
        <f t="shared" si="133"/>
        <v>212.82857142857154</v>
      </c>
      <c r="W1066" s="22">
        <v>2.0699999999999998</v>
      </c>
      <c r="X1066" s="4">
        <f t="shared" si="134"/>
        <v>346.9028571428571</v>
      </c>
      <c r="Y1066" s="30">
        <f t="shared" si="135"/>
        <v>0.96838878479832036</v>
      </c>
    </row>
    <row r="1067" spans="1:25" x14ac:dyDescent="0.45">
      <c r="A1067" s="4">
        <v>28222</v>
      </c>
      <c r="B1067" s="4">
        <v>1064</v>
      </c>
      <c r="C1067" s="3">
        <v>2</v>
      </c>
      <c r="D1067" s="4" t="s">
        <v>53</v>
      </c>
      <c r="E1067" s="19" t="s">
        <v>1151</v>
      </c>
      <c r="F1067" s="3">
        <v>22129</v>
      </c>
      <c r="G1067" s="4">
        <v>696</v>
      </c>
      <c r="H1067" s="4">
        <v>420</v>
      </c>
      <c r="I1067" s="4">
        <v>269</v>
      </c>
      <c r="J1067" s="4">
        <v>316</v>
      </c>
      <c r="K1067" s="4">
        <v>412</v>
      </c>
      <c r="L1067" s="4">
        <v>537</v>
      </c>
      <c r="M1067" s="4">
        <v>580</v>
      </c>
      <c r="N1067" s="4">
        <v>653</v>
      </c>
      <c r="O1067" s="4">
        <f t="shared" si="128"/>
        <v>3187</v>
      </c>
      <c r="P1067" s="20">
        <f t="shared" si="129"/>
        <v>0.21838719799184186</v>
      </c>
      <c r="Q1067" s="21">
        <f t="shared" si="130"/>
        <v>1.528710385942893</v>
      </c>
      <c r="R1067" s="3">
        <f t="shared" si="131"/>
        <v>139.19999999999999</v>
      </c>
      <c r="S1067" s="22">
        <v>1.6</v>
      </c>
      <c r="T1067" s="4">
        <f t="shared" si="132"/>
        <v>32.457142857142912</v>
      </c>
      <c r="U1067" s="21">
        <v>1.8</v>
      </c>
      <c r="V1067" s="3">
        <f t="shared" si="133"/>
        <v>123.51428571428585</v>
      </c>
      <c r="W1067" s="22">
        <v>2.0699999999999998</v>
      </c>
      <c r="X1067" s="4">
        <f t="shared" si="134"/>
        <v>246.44142857142856</v>
      </c>
      <c r="Y1067" s="30">
        <f t="shared" si="135"/>
        <v>0.96845741659459594</v>
      </c>
    </row>
    <row r="1068" spans="1:25" x14ac:dyDescent="0.45">
      <c r="A1068" s="4">
        <v>44209</v>
      </c>
      <c r="B1068" s="4">
        <v>1065</v>
      </c>
      <c r="C1068" s="3">
        <v>2</v>
      </c>
      <c r="D1068" s="4" t="s">
        <v>100</v>
      </c>
      <c r="E1068" s="19" t="s">
        <v>1152</v>
      </c>
      <c r="F1068" s="3">
        <v>22112</v>
      </c>
      <c r="G1068" s="4">
        <v>747</v>
      </c>
      <c r="H1068" s="4">
        <v>359</v>
      </c>
      <c r="I1068" s="4">
        <v>447</v>
      </c>
      <c r="J1068" s="4">
        <v>467</v>
      </c>
      <c r="K1068" s="4">
        <v>509</v>
      </c>
      <c r="L1068" s="4">
        <v>528</v>
      </c>
      <c r="M1068" s="4">
        <v>588</v>
      </c>
      <c r="N1068" s="4">
        <v>615</v>
      </c>
      <c r="O1068" s="4">
        <f t="shared" si="128"/>
        <v>3513</v>
      </c>
      <c r="P1068" s="20">
        <f t="shared" si="129"/>
        <v>0.21263877028181041</v>
      </c>
      <c r="Q1068" s="21">
        <f t="shared" si="130"/>
        <v>1.4884713919726729</v>
      </c>
      <c r="R1068" s="3">
        <f t="shared" si="131"/>
        <v>149.4</v>
      </c>
      <c r="S1068" s="22">
        <v>1.6</v>
      </c>
      <c r="T1068" s="4">
        <f t="shared" si="132"/>
        <v>55.971428571428646</v>
      </c>
      <c r="U1068" s="21">
        <v>1.8</v>
      </c>
      <c r="V1068" s="3">
        <f t="shared" si="133"/>
        <v>156.34285714285727</v>
      </c>
      <c r="W1068" s="22">
        <v>2.0699999999999998</v>
      </c>
      <c r="X1068" s="4">
        <f t="shared" si="134"/>
        <v>291.84428571428566</v>
      </c>
      <c r="Y1068" s="30">
        <f t="shared" si="135"/>
        <v>0.96853869269203396</v>
      </c>
    </row>
    <row r="1069" spans="1:25" x14ac:dyDescent="0.45">
      <c r="A1069" s="4">
        <v>12410</v>
      </c>
      <c r="B1069" s="4">
        <v>1066</v>
      </c>
      <c r="C1069" s="3">
        <v>3</v>
      </c>
      <c r="D1069" s="4" t="s">
        <v>63</v>
      </c>
      <c r="E1069" s="19" t="s">
        <v>1153</v>
      </c>
      <c r="F1069" s="3">
        <v>22075</v>
      </c>
      <c r="G1069" s="4">
        <v>608</v>
      </c>
      <c r="H1069" s="4">
        <v>437</v>
      </c>
      <c r="I1069" s="4">
        <v>391</v>
      </c>
      <c r="J1069" s="4">
        <v>312</v>
      </c>
      <c r="K1069" s="4">
        <v>438</v>
      </c>
      <c r="L1069" s="4">
        <v>560</v>
      </c>
      <c r="M1069" s="4">
        <v>571</v>
      </c>
      <c r="N1069" s="4">
        <v>774</v>
      </c>
      <c r="O1069" s="4">
        <f t="shared" si="128"/>
        <v>3483</v>
      </c>
      <c r="P1069" s="20">
        <f t="shared" si="129"/>
        <v>0.1745621590582831</v>
      </c>
      <c r="Q1069" s="21">
        <f t="shared" si="130"/>
        <v>1.2219351134079817</v>
      </c>
      <c r="R1069" s="3">
        <f t="shared" si="131"/>
        <v>121.6</v>
      </c>
      <c r="S1069" s="22">
        <v>1.6</v>
      </c>
      <c r="T1069" s="4">
        <f t="shared" si="132"/>
        <v>188.11428571428576</v>
      </c>
      <c r="U1069" s="21">
        <v>1.8</v>
      </c>
      <c r="V1069" s="3">
        <f t="shared" si="133"/>
        <v>287.62857142857149</v>
      </c>
      <c r="W1069" s="22">
        <v>2.0699999999999998</v>
      </c>
      <c r="X1069" s="4">
        <f t="shared" si="134"/>
        <v>421.97285714285704</v>
      </c>
      <c r="Y1069" s="30">
        <f t="shared" si="135"/>
        <v>0.9686562084657947</v>
      </c>
    </row>
    <row r="1070" spans="1:25" x14ac:dyDescent="0.45">
      <c r="A1070" s="4">
        <v>41425</v>
      </c>
      <c r="B1070" s="4">
        <v>1067</v>
      </c>
      <c r="C1070" s="3">
        <v>3</v>
      </c>
      <c r="D1070" s="4" t="s">
        <v>228</v>
      </c>
      <c r="E1070" s="19" t="s">
        <v>1154</v>
      </c>
      <c r="F1070" s="3">
        <v>22051</v>
      </c>
      <c r="G1070" s="4">
        <v>676</v>
      </c>
      <c r="H1070" s="4">
        <v>459</v>
      </c>
      <c r="I1070" s="4">
        <v>403</v>
      </c>
      <c r="J1070" s="4">
        <v>354</v>
      </c>
      <c r="K1070" s="4">
        <v>464</v>
      </c>
      <c r="L1070" s="4">
        <v>551</v>
      </c>
      <c r="M1070" s="4">
        <v>583</v>
      </c>
      <c r="N1070" s="4">
        <v>607</v>
      </c>
      <c r="O1070" s="4">
        <f t="shared" si="128"/>
        <v>3421</v>
      </c>
      <c r="P1070" s="20">
        <f t="shared" si="129"/>
        <v>0.19760304004676996</v>
      </c>
      <c r="Q1070" s="21">
        <f t="shared" si="130"/>
        <v>1.3832212803273898</v>
      </c>
      <c r="R1070" s="3">
        <f t="shared" si="131"/>
        <v>135.19999999999999</v>
      </c>
      <c r="S1070" s="22">
        <v>1.6</v>
      </c>
      <c r="T1070" s="4">
        <f t="shared" si="132"/>
        <v>105.94285714285718</v>
      </c>
      <c r="U1070" s="21">
        <v>1.8</v>
      </c>
      <c r="V1070" s="3">
        <f t="shared" si="133"/>
        <v>203.68571428571443</v>
      </c>
      <c r="W1070" s="22">
        <v>2.0699999999999998</v>
      </c>
      <c r="X1070" s="4">
        <f t="shared" si="134"/>
        <v>335.63857142857137</v>
      </c>
      <c r="Y1070" s="30">
        <f t="shared" si="135"/>
        <v>0.96874968089123092</v>
      </c>
    </row>
    <row r="1071" spans="1:25" x14ac:dyDescent="0.45">
      <c r="A1071" s="4">
        <v>21403</v>
      </c>
      <c r="B1071" s="4">
        <v>1068</v>
      </c>
      <c r="C1071" s="3">
        <v>3</v>
      </c>
      <c r="D1071" s="4" t="s">
        <v>121</v>
      </c>
      <c r="E1071" s="19" t="s">
        <v>1155</v>
      </c>
      <c r="F1071" s="3">
        <v>22041</v>
      </c>
      <c r="G1071" s="4">
        <v>684</v>
      </c>
      <c r="H1071" s="4">
        <v>632</v>
      </c>
      <c r="I1071" s="4">
        <v>486</v>
      </c>
      <c r="J1071" s="4">
        <v>389</v>
      </c>
      <c r="K1071" s="4">
        <v>428</v>
      </c>
      <c r="L1071" s="4">
        <v>566</v>
      </c>
      <c r="M1071" s="4">
        <v>678</v>
      </c>
      <c r="N1071" s="4">
        <v>874</v>
      </c>
      <c r="O1071" s="4">
        <f t="shared" si="128"/>
        <v>4053</v>
      </c>
      <c r="P1071" s="20">
        <f t="shared" si="129"/>
        <v>0.16876387860843819</v>
      </c>
      <c r="Q1071" s="21">
        <f t="shared" si="130"/>
        <v>1.1813471502590673</v>
      </c>
      <c r="R1071" s="3">
        <f t="shared" si="131"/>
        <v>136.80000000000001</v>
      </c>
      <c r="S1071" s="22">
        <v>1.6</v>
      </c>
      <c r="T1071" s="4">
        <f t="shared" si="132"/>
        <v>242.40000000000009</v>
      </c>
      <c r="U1071" s="21">
        <v>1.8</v>
      </c>
      <c r="V1071" s="3">
        <f t="shared" si="133"/>
        <v>358.20000000000005</v>
      </c>
      <c r="W1071" s="22">
        <v>2.0699999999999998</v>
      </c>
      <c r="X1071" s="4">
        <f t="shared" si="134"/>
        <v>514.53</v>
      </c>
      <c r="Y1071" s="30">
        <f t="shared" si="135"/>
        <v>0.9688929730249537</v>
      </c>
    </row>
    <row r="1072" spans="1:25" x14ac:dyDescent="0.45">
      <c r="A1072" s="4">
        <v>4445</v>
      </c>
      <c r="B1072" s="4">
        <v>1069</v>
      </c>
      <c r="C1072" s="3">
        <v>3</v>
      </c>
      <c r="D1072" s="4" t="s">
        <v>61</v>
      </c>
      <c r="E1072" s="19" t="s">
        <v>1156</v>
      </c>
      <c r="F1072" s="3">
        <v>21943</v>
      </c>
      <c r="G1072" s="4">
        <v>586</v>
      </c>
      <c r="H1072" s="4">
        <v>452</v>
      </c>
      <c r="I1072" s="4">
        <v>331</v>
      </c>
      <c r="J1072" s="4">
        <v>332</v>
      </c>
      <c r="K1072" s="4">
        <v>455</v>
      </c>
      <c r="L1072" s="4">
        <v>538</v>
      </c>
      <c r="M1072" s="4">
        <v>586</v>
      </c>
      <c r="N1072" s="4">
        <v>610</v>
      </c>
      <c r="O1072" s="4">
        <f t="shared" si="128"/>
        <v>3304</v>
      </c>
      <c r="P1072" s="20">
        <f t="shared" si="129"/>
        <v>0.17736077481840193</v>
      </c>
      <c r="Q1072" s="21">
        <f t="shared" si="130"/>
        <v>1.2415254237288136</v>
      </c>
      <c r="R1072" s="3">
        <f t="shared" si="131"/>
        <v>117.2</v>
      </c>
      <c r="S1072" s="22">
        <v>1.6</v>
      </c>
      <c r="T1072" s="4">
        <f t="shared" si="132"/>
        <v>169.20000000000005</v>
      </c>
      <c r="U1072" s="21">
        <v>1.8</v>
      </c>
      <c r="V1072" s="3">
        <f t="shared" si="133"/>
        <v>263.60000000000014</v>
      </c>
      <c r="W1072" s="22">
        <v>2.0699999999999998</v>
      </c>
      <c r="X1072" s="4">
        <f t="shared" si="134"/>
        <v>391.03999999999996</v>
      </c>
      <c r="Y1072" s="30">
        <f t="shared" si="135"/>
        <v>0.96900187426680739</v>
      </c>
    </row>
    <row r="1073" spans="1:25" x14ac:dyDescent="0.45">
      <c r="A1073" s="4">
        <v>34215</v>
      </c>
      <c r="B1073" s="4">
        <v>1070</v>
      </c>
      <c r="C1073" s="3">
        <v>2</v>
      </c>
      <c r="D1073" s="4" t="s">
        <v>59</v>
      </c>
      <c r="E1073" s="19" t="s">
        <v>1157</v>
      </c>
      <c r="F1073" s="3">
        <v>21930</v>
      </c>
      <c r="G1073" s="4">
        <v>475</v>
      </c>
      <c r="H1073" s="4">
        <v>324</v>
      </c>
      <c r="I1073" s="4">
        <v>258</v>
      </c>
      <c r="J1073" s="4">
        <v>285</v>
      </c>
      <c r="K1073" s="4">
        <v>378</v>
      </c>
      <c r="L1073" s="4">
        <v>387</v>
      </c>
      <c r="M1073" s="4">
        <v>484</v>
      </c>
      <c r="N1073" s="4">
        <v>567</v>
      </c>
      <c r="O1073" s="4">
        <f t="shared" si="128"/>
        <v>2683</v>
      </c>
      <c r="P1073" s="20">
        <f t="shared" si="129"/>
        <v>0.17704062616474095</v>
      </c>
      <c r="Q1073" s="21">
        <f t="shared" si="130"/>
        <v>1.2392843831531866</v>
      </c>
      <c r="R1073" s="3">
        <f t="shared" si="131"/>
        <v>95</v>
      </c>
      <c r="S1073" s="22">
        <v>1.6</v>
      </c>
      <c r="T1073" s="4">
        <f t="shared" si="132"/>
        <v>138.25714285714287</v>
      </c>
      <c r="U1073" s="21">
        <v>1.8</v>
      </c>
      <c r="V1073" s="3">
        <f t="shared" si="133"/>
        <v>214.91428571428582</v>
      </c>
      <c r="W1073" s="22">
        <v>2.0699999999999998</v>
      </c>
      <c r="X1073" s="4">
        <f t="shared" si="134"/>
        <v>318.4014285714286</v>
      </c>
      <c r="Y1073" s="30">
        <f t="shared" si="135"/>
        <v>0.96909054629774904</v>
      </c>
    </row>
    <row r="1074" spans="1:25" x14ac:dyDescent="0.45">
      <c r="A1074" s="4">
        <v>9342</v>
      </c>
      <c r="B1074" s="4">
        <v>1071</v>
      </c>
      <c r="C1074" s="3">
        <v>3</v>
      </c>
      <c r="D1074" s="4" t="s">
        <v>92</v>
      </c>
      <c r="E1074" s="19" t="s">
        <v>1158</v>
      </c>
      <c r="F1074" s="3">
        <v>21898</v>
      </c>
      <c r="G1074" s="4">
        <v>609</v>
      </c>
      <c r="H1074" s="4">
        <v>445</v>
      </c>
      <c r="I1074" s="4">
        <v>358</v>
      </c>
      <c r="J1074" s="4">
        <v>379</v>
      </c>
      <c r="K1074" s="4">
        <v>477</v>
      </c>
      <c r="L1074" s="4">
        <v>616</v>
      </c>
      <c r="M1074" s="4">
        <v>706</v>
      </c>
      <c r="N1074" s="4">
        <v>744</v>
      </c>
      <c r="O1074" s="4">
        <f t="shared" si="128"/>
        <v>3725</v>
      </c>
      <c r="P1074" s="20">
        <f t="shared" si="129"/>
        <v>0.16348993288590605</v>
      </c>
      <c r="Q1074" s="21">
        <f t="shared" si="130"/>
        <v>1.1444295302013423</v>
      </c>
      <c r="R1074" s="3">
        <f t="shared" si="131"/>
        <v>121.8</v>
      </c>
      <c r="S1074" s="22">
        <v>1.6</v>
      </c>
      <c r="T1074" s="4">
        <f t="shared" si="132"/>
        <v>242.42857142857156</v>
      </c>
      <c r="U1074" s="21">
        <v>1.8</v>
      </c>
      <c r="V1074" s="3">
        <f t="shared" si="133"/>
        <v>348.857142857143</v>
      </c>
      <c r="W1074" s="22">
        <v>2.0699999999999998</v>
      </c>
      <c r="X1074" s="4">
        <f t="shared" si="134"/>
        <v>492.53571428571422</v>
      </c>
      <c r="Y1074" s="30">
        <f t="shared" si="135"/>
        <v>0.96922771321403123</v>
      </c>
    </row>
    <row r="1075" spans="1:25" x14ac:dyDescent="0.45">
      <c r="A1075" s="4">
        <v>10345</v>
      </c>
      <c r="B1075" s="4">
        <v>1072</v>
      </c>
      <c r="C1075" s="3">
        <v>3</v>
      </c>
      <c r="D1075" s="4" t="s">
        <v>131</v>
      </c>
      <c r="E1075" s="19" t="s">
        <v>1159</v>
      </c>
      <c r="F1075" s="3">
        <v>21792</v>
      </c>
      <c r="G1075" s="4">
        <v>1038</v>
      </c>
      <c r="H1075" s="4">
        <v>579</v>
      </c>
      <c r="I1075" s="4">
        <v>453</v>
      </c>
      <c r="J1075" s="4">
        <v>527</v>
      </c>
      <c r="K1075" s="4">
        <v>662</v>
      </c>
      <c r="L1075" s="4">
        <v>753</v>
      </c>
      <c r="M1075" s="4">
        <v>862</v>
      </c>
      <c r="N1075" s="4">
        <v>863</v>
      </c>
      <c r="O1075" s="4">
        <f t="shared" si="128"/>
        <v>4699</v>
      </c>
      <c r="P1075" s="20">
        <f t="shared" si="129"/>
        <v>0.22089806341774845</v>
      </c>
      <c r="Q1075" s="21">
        <f t="shared" si="130"/>
        <v>1.5462864439242392</v>
      </c>
      <c r="R1075" s="3">
        <f t="shared" si="131"/>
        <v>207.6</v>
      </c>
      <c r="S1075" s="22">
        <v>1.6</v>
      </c>
      <c r="T1075" s="4">
        <f t="shared" si="132"/>
        <v>36.057142857142935</v>
      </c>
      <c r="U1075" s="21">
        <v>1.8</v>
      </c>
      <c r="V1075" s="3">
        <f t="shared" si="133"/>
        <v>170.31428571428592</v>
      </c>
      <c r="W1075" s="22">
        <v>2.0699999999999998</v>
      </c>
      <c r="X1075" s="4">
        <f t="shared" si="134"/>
        <v>351.56142857142845</v>
      </c>
      <c r="Y1075" s="30">
        <f t="shared" si="135"/>
        <v>0.96932562001681166</v>
      </c>
    </row>
    <row r="1076" spans="1:25" x14ac:dyDescent="0.45">
      <c r="A1076" s="4">
        <v>29424</v>
      </c>
      <c r="B1076" s="4">
        <v>1073</v>
      </c>
      <c r="C1076" s="3">
        <v>3</v>
      </c>
      <c r="D1076" s="4" t="s">
        <v>140</v>
      </c>
      <c r="E1076" s="19" t="s">
        <v>1160</v>
      </c>
      <c r="F1076" s="3">
        <v>21714</v>
      </c>
      <c r="G1076" s="4">
        <v>544</v>
      </c>
      <c r="H1076" s="4">
        <v>476</v>
      </c>
      <c r="I1076" s="4">
        <v>503</v>
      </c>
      <c r="J1076" s="4">
        <v>401</v>
      </c>
      <c r="K1076" s="4">
        <v>457</v>
      </c>
      <c r="L1076" s="4">
        <v>455</v>
      </c>
      <c r="M1076" s="4">
        <v>576</v>
      </c>
      <c r="N1076" s="4">
        <v>913</v>
      </c>
      <c r="O1076" s="4">
        <f t="shared" si="128"/>
        <v>3781</v>
      </c>
      <c r="P1076" s="20">
        <f t="shared" si="129"/>
        <v>0.14387728114255488</v>
      </c>
      <c r="Q1076" s="21">
        <f t="shared" si="130"/>
        <v>1.0071409679978842</v>
      </c>
      <c r="R1076" s="3">
        <f t="shared" si="131"/>
        <v>108.8</v>
      </c>
      <c r="S1076" s="22">
        <v>1.6</v>
      </c>
      <c r="T1076" s="4">
        <f t="shared" si="132"/>
        <v>320.22857142857151</v>
      </c>
      <c r="U1076" s="21">
        <v>1.8</v>
      </c>
      <c r="V1076" s="3">
        <f t="shared" si="133"/>
        <v>428.25714285714298</v>
      </c>
      <c r="W1076" s="22">
        <v>2.0699999999999998</v>
      </c>
      <c r="X1076" s="4">
        <f t="shared" si="134"/>
        <v>574.09571428571417</v>
      </c>
      <c r="Y1076" s="30">
        <f t="shared" si="135"/>
        <v>0.9694855006843357</v>
      </c>
    </row>
    <row r="1077" spans="1:25" x14ac:dyDescent="0.45">
      <c r="A1077" s="4">
        <v>1610</v>
      </c>
      <c r="B1077" s="4">
        <v>1074</v>
      </c>
      <c r="C1077" s="3">
        <v>3</v>
      </c>
      <c r="D1077" s="4" t="s">
        <v>48</v>
      </c>
      <c r="E1077" s="19" t="s">
        <v>1161</v>
      </c>
      <c r="F1077" s="3">
        <v>21517</v>
      </c>
      <c r="G1077" s="4">
        <v>701</v>
      </c>
      <c r="H1077" s="4">
        <v>355</v>
      </c>
      <c r="I1077" s="4">
        <v>279</v>
      </c>
      <c r="J1077" s="4">
        <v>369</v>
      </c>
      <c r="K1077" s="4">
        <v>435</v>
      </c>
      <c r="L1077" s="4">
        <v>545</v>
      </c>
      <c r="M1077" s="4">
        <v>636</v>
      </c>
      <c r="N1077" s="4">
        <v>716</v>
      </c>
      <c r="O1077" s="4">
        <f t="shared" si="128"/>
        <v>3335</v>
      </c>
      <c r="P1077" s="20">
        <f t="shared" si="129"/>
        <v>0.21019490254872564</v>
      </c>
      <c r="Q1077" s="21">
        <f t="shared" si="130"/>
        <v>1.4713643178410796</v>
      </c>
      <c r="R1077" s="3">
        <f t="shared" si="131"/>
        <v>140.19999999999999</v>
      </c>
      <c r="S1077" s="22">
        <v>1.6</v>
      </c>
      <c r="T1077" s="4">
        <f t="shared" si="132"/>
        <v>61.285714285714334</v>
      </c>
      <c r="U1077" s="21">
        <v>1.8</v>
      </c>
      <c r="V1077" s="3">
        <f t="shared" si="133"/>
        <v>156.57142857142867</v>
      </c>
      <c r="W1077" s="22">
        <v>2.0699999999999998</v>
      </c>
      <c r="X1077" s="4">
        <f t="shared" si="134"/>
        <v>285.2071428571428</v>
      </c>
      <c r="Y1077" s="30">
        <f t="shared" si="135"/>
        <v>0.96956492839516495</v>
      </c>
    </row>
    <row r="1078" spans="1:25" x14ac:dyDescent="0.45">
      <c r="A1078" s="4">
        <v>40610</v>
      </c>
      <c r="B1078" s="4">
        <v>1075</v>
      </c>
      <c r="C1078" s="3">
        <v>3</v>
      </c>
      <c r="D1078" s="4" t="s">
        <v>50</v>
      </c>
      <c r="E1078" s="19" t="s">
        <v>1162</v>
      </c>
      <c r="F1078" s="3">
        <v>21398</v>
      </c>
      <c r="G1078" s="4">
        <v>730</v>
      </c>
      <c r="H1078" s="4">
        <v>471</v>
      </c>
      <c r="I1078" s="4">
        <v>372</v>
      </c>
      <c r="J1078" s="4">
        <v>324</v>
      </c>
      <c r="K1078" s="4">
        <v>428</v>
      </c>
      <c r="L1078" s="4">
        <v>565</v>
      </c>
      <c r="M1078" s="4">
        <v>610</v>
      </c>
      <c r="N1078" s="4">
        <v>672</v>
      </c>
      <c r="O1078" s="4">
        <f t="shared" si="128"/>
        <v>3442</v>
      </c>
      <c r="P1078" s="20">
        <f t="shared" si="129"/>
        <v>0.21208599651365484</v>
      </c>
      <c r="Q1078" s="21">
        <f t="shared" si="130"/>
        <v>1.4846019755955839</v>
      </c>
      <c r="R1078" s="3">
        <f t="shared" si="131"/>
        <v>146</v>
      </c>
      <c r="S1078" s="22">
        <v>1.6</v>
      </c>
      <c r="T1078" s="4">
        <f t="shared" si="132"/>
        <v>56.742857142857247</v>
      </c>
      <c r="U1078" s="21">
        <v>1.8</v>
      </c>
      <c r="V1078" s="3">
        <f t="shared" si="133"/>
        <v>155.0857142857144</v>
      </c>
      <c r="W1078" s="22">
        <v>2.0699999999999998</v>
      </c>
      <c r="X1078" s="4">
        <f t="shared" si="134"/>
        <v>287.8485714285714</v>
      </c>
      <c r="Y1078" s="30">
        <f t="shared" si="135"/>
        <v>0.9696450917208973</v>
      </c>
    </row>
    <row r="1079" spans="1:25" x14ac:dyDescent="0.45">
      <c r="A1079" s="4">
        <v>39386</v>
      </c>
      <c r="B1079" s="4">
        <v>1076</v>
      </c>
      <c r="C1079" s="3">
        <v>3</v>
      </c>
      <c r="D1079" s="4" t="s">
        <v>153</v>
      </c>
      <c r="E1079" s="19" t="s">
        <v>1163</v>
      </c>
      <c r="F1079" s="3">
        <v>21374</v>
      </c>
      <c r="G1079" s="4">
        <v>580</v>
      </c>
      <c r="H1079" s="4">
        <v>373</v>
      </c>
      <c r="I1079" s="4">
        <v>290</v>
      </c>
      <c r="J1079" s="4">
        <v>310</v>
      </c>
      <c r="K1079" s="4">
        <v>396</v>
      </c>
      <c r="L1079" s="4">
        <v>463</v>
      </c>
      <c r="M1079" s="4">
        <v>553</v>
      </c>
      <c r="N1079" s="4">
        <v>662</v>
      </c>
      <c r="O1079" s="4">
        <f t="shared" si="128"/>
        <v>3047</v>
      </c>
      <c r="P1079" s="20">
        <f t="shared" si="129"/>
        <v>0.19035116508040695</v>
      </c>
      <c r="Q1079" s="21">
        <f t="shared" si="130"/>
        <v>1.3324581555628487</v>
      </c>
      <c r="R1079" s="3">
        <f t="shared" si="131"/>
        <v>116</v>
      </c>
      <c r="S1079" s="22">
        <v>1.6</v>
      </c>
      <c r="T1079" s="4">
        <f t="shared" si="132"/>
        <v>116.45714285714291</v>
      </c>
      <c r="U1079" s="21">
        <v>1.8</v>
      </c>
      <c r="V1079" s="3">
        <f t="shared" si="133"/>
        <v>203.51428571428585</v>
      </c>
      <c r="W1079" s="22">
        <v>2.0699999999999998</v>
      </c>
      <c r="X1079" s="4">
        <f t="shared" si="134"/>
        <v>321.04142857142858</v>
      </c>
      <c r="Y1079" s="30">
        <f t="shared" si="135"/>
        <v>0.9697344989688973</v>
      </c>
    </row>
    <row r="1080" spans="1:25" x14ac:dyDescent="0.45">
      <c r="A1080" s="4">
        <v>42208</v>
      </c>
      <c r="B1080" s="4">
        <v>1077</v>
      </c>
      <c r="C1080" s="3">
        <v>2</v>
      </c>
      <c r="D1080" s="4" t="s">
        <v>119</v>
      </c>
      <c r="E1080" s="19" t="s">
        <v>1164</v>
      </c>
      <c r="F1080" s="3">
        <v>21271</v>
      </c>
      <c r="G1080" s="4">
        <v>688</v>
      </c>
      <c r="H1080" s="4">
        <v>360</v>
      </c>
      <c r="I1080" s="4">
        <v>276</v>
      </c>
      <c r="J1080" s="4">
        <v>376</v>
      </c>
      <c r="K1080" s="4">
        <v>406</v>
      </c>
      <c r="L1080" s="4">
        <v>517</v>
      </c>
      <c r="M1080" s="4">
        <v>543</v>
      </c>
      <c r="N1080" s="4">
        <v>550</v>
      </c>
      <c r="O1080" s="4">
        <f t="shared" si="128"/>
        <v>3028</v>
      </c>
      <c r="P1080" s="20">
        <f t="shared" si="129"/>
        <v>0.22721268163804492</v>
      </c>
      <c r="Q1080" s="21">
        <f t="shared" si="130"/>
        <v>1.5904887714663145</v>
      </c>
      <c r="R1080" s="3">
        <f t="shared" si="131"/>
        <v>137.6</v>
      </c>
      <c r="S1080" s="22">
        <v>1.6</v>
      </c>
      <c r="T1080" s="4">
        <f t="shared" si="132"/>
        <v>4.1142857142857565</v>
      </c>
      <c r="U1080" s="21">
        <v>1.8</v>
      </c>
      <c r="V1080" s="3">
        <f t="shared" si="133"/>
        <v>90.62857142857149</v>
      </c>
      <c r="W1080" s="22">
        <v>2.0699999999999998</v>
      </c>
      <c r="X1080" s="4">
        <f t="shared" si="134"/>
        <v>207.42285714285708</v>
      </c>
      <c r="Y1080" s="30">
        <f t="shared" si="135"/>
        <v>0.96979226443210231</v>
      </c>
    </row>
    <row r="1081" spans="1:25" x14ac:dyDescent="0.45">
      <c r="A1081" s="4">
        <v>1219</v>
      </c>
      <c r="B1081" s="4">
        <v>1078</v>
      </c>
      <c r="C1081" s="3">
        <v>2</v>
      </c>
      <c r="D1081" s="4" t="s">
        <v>48</v>
      </c>
      <c r="E1081" s="19" t="s">
        <v>1165</v>
      </c>
      <c r="F1081" s="3">
        <v>21215</v>
      </c>
      <c r="G1081" s="4">
        <v>562</v>
      </c>
      <c r="H1081" s="4">
        <v>332</v>
      </c>
      <c r="I1081" s="4">
        <v>441</v>
      </c>
      <c r="J1081" s="4">
        <v>439</v>
      </c>
      <c r="K1081" s="4">
        <v>481</v>
      </c>
      <c r="L1081" s="4">
        <v>521</v>
      </c>
      <c r="M1081" s="4">
        <v>610</v>
      </c>
      <c r="N1081" s="4">
        <v>665</v>
      </c>
      <c r="O1081" s="4">
        <f t="shared" si="128"/>
        <v>3489</v>
      </c>
      <c r="P1081" s="20">
        <f t="shared" si="129"/>
        <v>0.16107767268558326</v>
      </c>
      <c r="Q1081" s="21">
        <f t="shared" si="130"/>
        <v>1.1275437087990827</v>
      </c>
      <c r="R1081" s="3">
        <f t="shared" si="131"/>
        <v>112.4</v>
      </c>
      <c r="S1081" s="22">
        <v>1.6</v>
      </c>
      <c r="T1081" s="4">
        <f t="shared" si="132"/>
        <v>235.48571428571438</v>
      </c>
      <c r="U1081" s="21">
        <v>1.8</v>
      </c>
      <c r="V1081" s="3">
        <f t="shared" si="133"/>
        <v>335.17142857142869</v>
      </c>
      <c r="W1081" s="22">
        <v>2.0699999999999998</v>
      </c>
      <c r="X1081" s="4">
        <f t="shared" si="134"/>
        <v>469.74714285714276</v>
      </c>
      <c r="Y1081" s="30">
        <f t="shared" si="135"/>
        <v>0.96992308492927481</v>
      </c>
    </row>
    <row r="1082" spans="1:25" x14ac:dyDescent="0.45">
      <c r="A1082" s="4">
        <v>1229</v>
      </c>
      <c r="B1082" s="4">
        <v>1079</v>
      </c>
      <c r="C1082" s="3">
        <v>2</v>
      </c>
      <c r="D1082" s="4" t="s">
        <v>48</v>
      </c>
      <c r="E1082" s="19" t="s">
        <v>1166</v>
      </c>
      <c r="F1082" s="3">
        <v>21131</v>
      </c>
      <c r="G1082" s="4">
        <v>645</v>
      </c>
      <c r="H1082" s="4">
        <v>428</v>
      </c>
      <c r="I1082" s="4">
        <v>443</v>
      </c>
      <c r="J1082" s="4">
        <v>394</v>
      </c>
      <c r="K1082" s="4">
        <v>469</v>
      </c>
      <c r="L1082" s="4">
        <v>529</v>
      </c>
      <c r="M1082" s="4">
        <v>669</v>
      </c>
      <c r="N1082" s="4">
        <v>737</v>
      </c>
      <c r="O1082" s="4">
        <f t="shared" si="128"/>
        <v>3669</v>
      </c>
      <c r="P1082" s="20">
        <f t="shared" si="129"/>
        <v>0.1757972199509403</v>
      </c>
      <c r="Q1082" s="21">
        <f t="shared" si="130"/>
        <v>1.2305805396565821</v>
      </c>
      <c r="R1082" s="3">
        <f t="shared" si="131"/>
        <v>129</v>
      </c>
      <c r="S1082" s="22">
        <v>1.6</v>
      </c>
      <c r="T1082" s="4">
        <f t="shared" si="132"/>
        <v>193.62857142857149</v>
      </c>
      <c r="U1082" s="21">
        <v>1.8</v>
      </c>
      <c r="V1082" s="3">
        <f t="shared" si="133"/>
        <v>298.45714285714291</v>
      </c>
      <c r="W1082" s="22">
        <v>2.0699999999999998</v>
      </c>
      <c r="X1082" s="4">
        <f t="shared" si="134"/>
        <v>439.97571428571428</v>
      </c>
      <c r="Y1082" s="30">
        <f t="shared" si="135"/>
        <v>0.97004561434230463</v>
      </c>
    </row>
    <row r="1083" spans="1:25" x14ac:dyDescent="0.45">
      <c r="A1083" s="4">
        <v>8521</v>
      </c>
      <c r="B1083" s="4">
        <v>1080</v>
      </c>
      <c r="C1083" s="3">
        <v>3</v>
      </c>
      <c r="D1083" s="4" t="s">
        <v>184</v>
      </c>
      <c r="E1083" s="19" t="s">
        <v>1167</v>
      </c>
      <c r="F1083" s="3">
        <v>21026</v>
      </c>
      <c r="G1083" s="4">
        <v>663</v>
      </c>
      <c r="H1083" s="4">
        <v>458</v>
      </c>
      <c r="I1083" s="4">
        <v>403</v>
      </c>
      <c r="J1083" s="4">
        <v>366</v>
      </c>
      <c r="K1083" s="4">
        <v>418</v>
      </c>
      <c r="L1083" s="4">
        <v>531</v>
      </c>
      <c r="M1083" s="4">
        <v>633</v>
      </c>
      <c r="N1083" s="4">
        <v>609</v>
      </c>
      <c r="O1083" s="4">
        <f t="shared" si="128"/>
        <v>3418</v>
      </c>
      <c r="P1083" s="20">
        <f t="shared" si="129"/>
        <v>0.19397308367466354</v>
      </c>
      <c r="Q1083" s="21">
        <f t="shared" si="130"/>
        <v>1.3578115857226447</v>
      </c>
      <c r="R1083" s="3">
        <f t="shared" si="131"/>
        <v>132.6</v>
      </c>
      <c r="S1083" s="22">
        <v>1.6</v>
      </c>
      <c r="T1083" s="4">
        <f t="shared" si="132"/>
        <v>118.25714285714298</v>
      </c>
      <c r="U1083" s="21">
        <v>1.8</v>
      </c>
      <c r="V1083" s="3">
        <f t="shared" si="133"/>
        <v>215.91428571428582</v>
      </c>
      <c r="W1083" s="22">
        <v>2.0699999999999998</v>
      </c>
      <c r="X1083" s="4">
        <f t="shared" si="134"/>
        <v>347.75142857142851</v>
      </c>
      <c r="Y1083" s="30">
        <f t="shared" si="135"/>
        <v>0.97014246009319405</v>
      </c>
    </row>
    <row r="1084" spans="1:25" x14ac:dyDescent="0.45">
      <c r="A1084" s="4">
        <v>25383</v>
      </c>
      <c r="B1084" s="4">
        <v>1081</v>
      </c>
      <c r="C1084" s="3">
        <v>3</v>
      </c>
      <c r="D1084" s="4" t="s">
        <v>145</v>
      </c>
      <c r="E1084" s="19" t="s">
        <v>1168</v>
      </c>
      <c r="F1084" s="3">
        <v>20964</v>
      </c>
      <c r="G1084" s="4">
        <v>767</v>
      </c>
      <c r="H1084" s="4">
        <v>469</v>
      </c>
      <c r="I1084" s="4">
        <v>409</v>
      </c>
      <c r="J1084" s="4">
        <v>408</v>
      </c>
      <c r="K1084" s="4">
        <v>493</v>
      </c>
      <c r="L1084" s="4">
        <v>579</v>
      </c>
      <c r="M1084" s="4">
        <v>617</v>
      </c>
      <c r="N1084" s="4">
        <v>667</v>
      </c>
      <c r="O1084" s="4">
        <f t="shared" si="128"/>
        <v>3642</v>
      </c>
      <c r="P1084" s="20">
        <f t="shared" si="129"/>
        <v>0.21059857221306974</v>
      </c>
      <c r="Q1084" s="21">
        <f t="shared" si="130"/>
        <v>1.4741900054914883</v>
      </c>
      <c r="R1084" s="3">
        <f t="shared" si="131"/>
        <v>153.4</v>
      </c>
      <c r="S1084" s="22">
        <v>1.6</v>
      </c>
      <c r="T1084" s="4">
        <f t="shared" si="132"/>
        <v>65.457142857142912</v>
      </c>
      <c r="U1084" s="21">
        <v>1.8</v>
      </c>
      <c r="V1084" s="3">
        <f t="shared" si="133"/>
        <v>169.51428571428585</v>
      </c>
      <c r="W1084" s="22">
        <v>2.0699999999999998</v>
      </c>
      <c r="X1084" s="4">
        <f t="shared" si="134"/>
        <v>309.99142857142851</v>
      </c>
      <c r="Y1084" s="30">
        <f t="shared" si="135"/>
        <v>0.97022879001221873</v>
      </c>
    </row>
    <row r="1085" spans="1:25" x14ac:dyDescent="0.45">
      <c r="A1085" s="4">
        <v>19384</v>
      </c>
      <c r="B1085" s="4">
        <v>1082</v>
      </c>
      <c r="C1085" s="3">
        <v>3</v>
      </c>
      <c r="D1085" s="4" t="s">
        <v>282</v>
      </c>
      <c r="E1085" s="19" t="s">
        <v>1169</v>
      </c>
      <c r="F1085" s="3">
        <v>20909</v>
      </c>
      <c r="G1085" s="4">
        <v>1040</v>
      </c>
      <c r="H1085" s="4">
        <v>470</v>
      </c>
      <c r="I1085" s="4">
        <v>511</v>
      </c>
      <c r="J1085" s="4">
        <v>598</v>
      </c>
      <c r="K1085" s="4">
        <v>655</v>
      </c>
      <c r="L1085" s="4">
        <v>736</v>
      </c>
      <c r="M1085" s="4">
        <v>792</v>
      </c>
      <c r="N1085" s="4">
        <v>830</v>
      </c>
      <c r="O1085" s="4">
        <f t="shared" si="128"/>
        <v>4592</v>
      </c>
      <c r="P1085" s="20">
        <f t="shared" si="129"/>
        <v>0.2264808362369338</v>
      </c>
      <c r="Q1085" s="21">
        <f t="shared" si="130"/>
        <v>1.5853658536585367</v>
      </c>
      <c r="R1085" s="3">
        <f t="shared" si="131"/>
        <v>208</v>
      </c>
      <c r="S1085" s="22">
        <v>1.6</v>
      </c>
      <c r="T1085" s="4">
        <f t="shared" si="132"/>
        <v>9.6000000000001364</v>
      </c>
      <c r="U1085" s="21">
        <v>1.8</v>
      </c>
      <c r="V1085" s="3">
        <f t="shared" si="133"/>
        <v>140.80000000000018</v>
      </c>
      <c r="W1085" s="22">
        <v>2.0699999999999998</v>
      </c>
      <c r="X1085" s="4">
        <f t="shared" si="134"/>
        <v>317.92000000000007</v>
      </c>
      <c r="Y1085" s="30">
        <f t="shared" si="135"/>
        <v>0.97031732796948678</v>
      </c>
    </row>
    <row r="1086" spans="1:25" x14ac:dyDescent="0.45">
      <c r="A1086" s="4">
        <v>25425</v>
      </c>
      <c r="B1086" s="4">
        <v>1083</v>
      </c>
      <c r="C1086" s="3">
        <v>3</v>
      </c>
      <c r="D1086" s="4" t="s">
        <v>145</v>
      </c>
      <c r="E1086" s="19" t="s">
        <v>1170</v>
      </c>
      <c r="F1086" s="3">
        <v>20893</v>
      </c>
      <c r="G1086" s="4">
        <v>919</v>
      </c>
      <c r="H1086" s="4">
        <v>536</v>
      </c>
      <c r="I1086" s="4">
        <v>539</v>
      </c>
      <c r="J1086" s="4">
        <v>483</v>
      </c>
      <c r="K1086" s="4">
        <v>588</v>
      </c>
      <c r="L1086" s="4">
        <v>735</v>
      </c>
      <c r="M1086" s="4">
        <v>751</v>
      </c>
      <c r="N1086" s="4">
        <v>765</v>
      </c>
      <c r="O1086" s="4">
        <f t="shared" si="128"/>
        <v>4397</v>
      </c>
      <c r="P1086" s="20">
        <f t="shared" si="129"/>
        <v>0.20900614055037525</v>
      </c>
      <c r="Q1086" s="21">
        <f t="shared" si="130"/>
        <v>1.4630429838526267</v>
      </c>
      <c r="R1086" s="3">
        <f t="shared" si="131"/>
        <v>183.8</v>
      </c>
      <c r="S1086" s="22">
        <v>1.6</v>
      </c>
      <c r="T1086" s="4">
        <f t="shared" si="132"/>
        <v>86.028571428571468</v>
      </c>
      <c r="U1086" s="21">
        <v>1.8</v>
      </c>
      <c r="V1086" s="3">
        <f t="shared" si="133"/>
        <v>211.65714285714307</v>
      </c>
      <c r="W1086" s="22">
        <v>2.0699999999999998</v>
      </c>
      <c r="X1086" s="4">
        <f t="shared" si="134"/>
        <v>381.25571428571425</v>
      </c>
      <c r="Y1086" s="30">
        <f t="shared" si="135"/>
        <v>0.97042350437279468</v>
      </c>
    </row>
    <row r="1087" spans="1:25" x14ac:dyDescent="0.45">
      <c r="A1087" s="4">
        <v>7461</v>
      </c>
      <c r="B1087" s="4">
        <v>1084</v>
      </c>
      <c r="C1087" s="3">
        <v>3</v>
      </c>
      <c r="D1087" s="4" t="s">
        <v>108</v>
      </c>
      <c r="E1087" s="19" t="s">
        <v>1171</v>
      </c>
      <c r="F1087" s="3">
        <v>20808</v>
      </c>
      <c r="G1087" s="4">
        <v>856</v>
      </c>
      <c r="H1087" s="4">
        <v>472</v>
      </c>
      <c r="I1087" s="4">
        <v>421</v>
      </c>
      <c r="J1087" s="4">
        <v>504</v>
      </c>
      <c r="K1087" s="4">
        <v>638</v>
      </c>
      <c r="L1087" s="4">
        <v>658</v>
      </c>
      <c r="M1087" s="4">
        <v>680</v>
      </c>
      <c r="N1087" s="4">
        <v>650</v>
      </c>
      <c r="O1087" s="4">
        <f t="shared" si="128"/>
        <v>4023</v>
      </c>
      <c r="P1087" s="20">
        <f t="shared" si="129"/>
        <v>0.21277653492418594</v>
      </c>
      <c r="Q1087" s="21">
        <f t="shared" si="130"/>
        <v>1.4894357444693016</v>
      </c>
      <c r="R1087" s="3">
        <f t="shared" si="131"/>
        <v>171.2</v>
      </c>
      <c r="S1087" s="22">
        <v>1.6</v>
      </c>
      <c r="T1087" s="4">
        <f t="shared" si="132"/>
        <v>63.542857142857201</v>
      </c>
      <c r="U1087" s="21">
        <v>1.8</v>
      </c>
      <c r="V1087" s="3">
        <f t="shared" si="133"/>
        <v>178.48571428571449</v>
      </c>
      <c r="W1087" s="22">
        <v>2.0699999999999998</v>
      </c>
      <c r="X1087" s="4">
        <f t="shared" si="134"/>
        <v>333.65857142857135</v>
      </c>
      <c r="Y1087" s="30">
        <f t="shared" si="135"/>
        <v>0.97051642538543714</v>
      </c>
    </row>
    <row r="1088" spans="1:25" x14ac:dyDescent="0.45">
      <c r="A1088" s="4">
        <v>12322</v>
      </c>
      <c r="B1088" s="4">
        <v>1085</v>
      </c>
      <c r="C1088" s="3">
        <v>3</v>
      </c>
      <c r="D1088" s="4" t="s">
        <v>63</v>
      </c>
      <c r="E1088" s="19" t="s">
        <v>1172</v>
      </c>
      <c r="F1088" s="3">
        <v>20745</v>
      </c>
      <c r="G1088" s="4">
        <v>523</v>
      </c>
      <c r="H1088" s="4">
        <v>531</v>
      </c>
      <c r="I1088" s="4">
        <v>705</v>
      </c>
      <c r="J1088" s="4">
        <v>478</v>
      </c>
      <c r="K1088" s="4">
        <v>417</v>
      </c>
      <c r="L1088" s="4">
        <v>495</v>
      </c>
      <c r="M1088" s="4">
        <v>661</v>
      </c>
      <c r="N1088" s="4">
        <v>867</v>
      </c>
      <c r="O1088" s="4">
        <f t="shared" si="128"/>
        <v>4154</v>
      </c>
      <c r="P1088" s="20">
        <f t="shared" si="129"/>
        <v>0.12590274434280213</v>
      </c>
      <c r="Q1088" s="21">
        <f t="shared" si="130"/>
        <v>0.88131921039961492</v>
      </c>
      <c r="R1088" s="3">
        <f t="shared" si="131"/>
        <v>104.6</v>
      </c>
      <c r="S1088" s="22">
        <v>1.6</v>
      </c>
      <c r="T1088" s="4">
        <f t="shared" si="132"/>
        <v>426.48571428571438</v>
      </c>
      <c r="U1088" s="21">
        <v>1.8</v>
      </c>
      <c r="V1088" s="3">
        <f t="shared" si="133"/>
        <v>545.17142857142881</v>
      </c>
      <c r="W1088" s="22">
        <v>2.0699999999999998</v>
      </c>
      <c r="X1088" s="4">
        <f t="shared" si="134"/>
        <v>705.39714285714285</v>
      </c>
      <c r="Y1088" s="30">
        <f t="shared" si="135"/>
        <v>0.97071287235980597</v>
      </c>
    </row>
    <row r="1089" spans="1:25" x14ac:dyDescent="0.45">
      <c r="A1089" s="4">
        <v>39206</v>
      </c>
      <c r="B1089" s="4">
        <v>1086</v>
      </c>
      <c r="C1089" s="3">
        <v>2</v>
      </c>
      <c r="D1089" s="4" t="s">
        <v>153</v>
      </c>
      <c r="E1089" s="19" t="s">
        <v>1173</v>
      </c>
      <c r="F1089" s="3">
        <v>20590</v>
      </c>
      <c r="G1089" s="4">
        <v>490</v>
      </c>
      <c r="H1089" s="4">
        <v>452</v>
      </c>
      <c r="I1089" s="4">
        <v>246</v>
      </c>
      <c r="J1089" s="4">
        <v>259</v>
      </c>
      <c r="K1089" s="4">
        <v>376</v>
      </c>
      <c r="L1089" s="4">
        <v>446</v>
      </c>
      <c r="M1089" s="4">
        <v>473</v>
      </c>
      <c r="N1089" s="4">
        <v>618</v>
      </c>
      <c r="O1089" s="4">
        <f t="shared" si="128"/>
        <v>2870</v>
      </c>
      <c r="P1089" s="20">
        <f t="shared" si="129"/>
        <v>0.17073170731707318</v>
      </c>
      <c r="Q1089" s="21">
        <f t="shared" si="130"/>
        <v>1.1951219512195124</v>
      </c>
      <c r="R1089" s="3">
        <f t="shared" si="131"/>
        <v>98</v>
      </c>
      <c r="S1089" s="22">
        <v>1.6</v>
      </c>
      <c r="T1089" s="4">
        <f t="shared" si="132"/>
        <v>166.00000000000011</v>
      </c>
      <c r="U1089" s="21">
        <v>1.8</v>
      </c>
      <c r="V1089" s="3">
        <f t="shared" si="133"/>
        <v>248.00000000000011</v>
      </c>
      <c r="W1089" s="22">
        <v>2.0699999999999998</v>
      </c>
      <c r="X1089" s="4">
        <f t="shared" si="134"/>
        <v>358.69999999999993</v>
      </c>
      <c r="Y1089" s="30">
        <f t="shared" si="135"/>
        <v>0.97081276719269494</v>
      </c>
    </row>
    <row r="1090" spans="1:25" x14ac:dyDescent="0.45">
      <c r="A1090" s="4">
        <v>38402</v>
      </c>
      <c r="B1090" s="4">
        <v>1087</v>
      </c>
      <c r="C1090" s="3">
        <v>3</v>
      </c>
      <c r="D1090" s="4" t="s">
        <v>94</v>
      </c>
      <c r="E1090" s="19" t="s">
        <v>1174</v>
      </c>
      <c r="F1090" s="3">
        <v>20480</v>
      </c>
      <c r="G1090" s="4">
        <v>622</v>
      </c>
      <c r="H1090" s="4">
        <v>526</v>
      </c>
      <c r="I1090" s="4">
        <v>478</v>
      </c>
      <c r="J1090" s="4">
        <v>302</v>
      </c>
      <c r="K1090" s="4">
        <v>429</v>
      </c>
      <c r="L1090" s="4">
        <v>555</v>
      </c>
      <c r="M1090" s="4">
        <v>650</v>
      </c>
      <c r="N1090" s="4">
        <v>734</v>
      </c>
      <c r="O1090" s="4">
        <f t="shared" si="128"/>
        <v>3674</v>
      </c>
      <c r="P1090" s="20">
        <f t="shared" si="129"/>
        <v>0.16929776810016331</v>
      </c>
      <c r="Q1090" s="21">
        <f t="shared" si="130"/>
        <v>1.1850843767011432</v>
      </c>
      <c r="R1090" s="3">
        <f t="shared" si="131"/>
        <v>124.4</v>
      </c>
      <c r="S1090" s="22">
        <v>1.6</v>
      </c>
      <c r="T1090" s="4">
        <f t="shared" si="132"/>
        <v>217.7714285714286</v>
      </c>
      <c r="U1090" s="21">
        <v>1.8</v>
      </c>
      <c r="V1090" s="3">
        <f t="shared" si="133"/>
        <v>322.74285714285725</v>
      </c>
      <c r="W1090" s="22">
        <v>2.0699999999999998</v>
      </c>
      <c r="X1090" s="4">
        <f t="shared" si="134"/>
        <v>464.45428571428579</v>
      </c>
      <c r="Y1090" s="30">
        <f t="shared" si="135"/>
        <v>0.97094211367514827</v>
      </c>
    </row>
    <row r="1091" spans="1:25" x14ac:dyDescent="0.45">
      <c r="A1091" s="4">
        <v>1215</v>
      </c>
      <c r="B1091" s="4">
        <v>1088</v>
      </c>
      <c r="C1091" s="3">
        <v>2</v>
      </c>
      <c r="D1091" s="4" t="s">
        <v>48</v>
      </c>
      <c r="E1091" s="19" t="s">
        <v>1175</v>
      </c>
      <c r="F1091" s="3">
        <v>20413</v>
      </c>
      <c r="G1091" s="4">
        <v>420</v>
      </c>
      <c r="H1091" s="4">
        <v>515</v>
      </c>
      <c r="I1091" s="4">
        <v>270</v>
      </c>
      <c r="J1091" s="4">
        <v>277</v>
      </c>
      <c r="K1091" s="4">
        <v>279</v>
      </c>
      <c r="L1091" s="4">
        <v>398</v>
      </c>
      <c r="M1091" s="4">
        <v>537</v>
      </c>
      <c r="N1091" s="4">
        <v>642</v>
      </c>
      <c r="O1091" s="4">
        <f t="shared" si="128"/>
        <v>2918</v>
      </c>
      <c r="P1091" s="20">
        <f t="shared" si="129"/>
        <v>0.14393420150788211</v>
      </c>
      <c r="Q1091" s="21">
        <f t="shared" si="130"/>
        <v>1.0075394105551747</v>
      </c>
      <c r="R1091" s="3">
        <f t="shared" si="131"/>
        <v>84</v>
      </c>
      <c r="S1091" s="22">
        <v>1.6</v>
      </c>
      <c r="T1091" s="4">
        <f t="shared" si="132"/>
        <v>246.97142857142865</v>
      </c>
      <c r="U1091" s="21">
        <v>1.8</v>
      </c>
      <c r="V1091" s="3">
        <f t="shared" si="133"/>
        <v>330.34285714285727</v>
      </c>
      <c r="W1091" s="22">
        <v>2.0699999999999998</v>
      </c>
      <c r="X1091" s="4">
        <f t="shared" si="134"/>
        <v>442.89428571428573</v>
      </c>
      <c r="Y1091" s="30">
        <f t="shared" si="135"/>
        <v>0.97106545588495841</v>
      </c>
    </row>
    <row r="1092" spans="1:25" x14ac:dyDescent="0.45">
      <c r="A1092" s="4">
        <v>17207</v>
      </c>
      <c r="B1092" s="4">
        <v>1089</v>
      </c>
      <c r="C1092" s="3">
        <v>2</v>
      </c>
      <c r="D1092" s="4" t="s">
        <v>103</v>
      </c>
      <c r="E1092" s="19" t="s">
        <v>1176</v>
      </c>
      <c r="F1092" s="3">
        <v>20407</v>
      </c>
      <c r="G1092" s="4">
        <v>519</v>
      </c>
      <c r="H1092" s="4">
        <v>393</v>
      </c>
      <c r="I1092" s="4">
        <v>302</v>
      </c>
      <c r="J1092" s="4">
        <v>333</v>
      </c>
      <c r="K1092" s="4">
        <v>325</v>
      </c>
      <c r="L1092" s="4">
        <v>448</v>
      </c>
      <c r="M1092" s="4">
        <v>560</v>
      </c>
      <c r="N1092" s="4">
        <v>695</v>
      </c>
      <c r="O1092" s="4">
        <f t="shared" si="128"/>
        <v>3056</v>
      </c>
      <c r="P1092" s="20">
        <f t="shared" si="129"/>
        <v>0.16982984293193717</v>
      </c>
      <c r="Q1092" s="21">
        <f t="shared" si="130"/>
        <v>1.1888089005235603</v>
      </c>
      <c r="R1092" s="3">
        <f t="shared" si="131"/>
        <v>103.8</v>
      </c>
      <c r="S1092" s="22">
        <v>1.6</v>
      </c>
      <c r="T1092" s="4">
        <f t="shared" si="132"/>
        <v>179.51428571428573</v>
      </c>
      <c r="U1092" s="21">
        <v>1.8</v>
      </c>
      <c r="V1092" s="3">
        <f t="shared" si="133"/>
        <v>266.82857142857154</v>
      </c>
      <c r="W1092" s="22">
        <v>2.0699999999999998</v>
      </c>
      <c r="X1092" s="4">
        <f t="shared" si="134"/>
        <v>384.70285714285717</v>
      </c>
      <c r="Y1092" s="30">
        <f t="shared" si="135"/>
        <v>0.97117259228759623</v>
      </c>
    </row>
    <row r="1093" spans="1:25" x14ac:dyDescent="0.45">
      <c r="A1093" s="4">
        <v>44208</v>
      </c>
      <c r="B1093" s="4">
        <v>1090</v>
      </c>
      <c r="C1093" s="3">
        <v>2</v>
      </c>
      <c r="D1093" s="4" t="s">
        <v>100</v>
      </c>
      <c r="E1093" s="19" t="s">
        <v>1177</v>
      </c>
      <c r="F1093" s="3">
        <v>20332</v>
      </c>
      <c r="G1093" s="4">
        <v>467</v>
      </c>
      <c r="H1093" s="4">
        <v>323</v>
      </c>
      <c r="I1093" s="4">
        <v>221</v>
      </c>
      <c r="J1093" s="4">
        <v>237</v>
      </c>
      <c r="K1093" s="4">
        <v>328</v>
      </c>
      <c r="L1093" s="4">
        <v>416</v>
      </c>
      <c r="M1093" s="4">
        <v>444</v>
      </c>
      <c r="N1093" s="4">
        <v>463</v>
      </c>
      <c r="O1093" s="4">
        <f t="shared" ref="O1093:O1156" si="136">SUM(H1093:N1093)</f>
        <v>2432</v>
      </c>
      <c r="P1093" s="20">
        <f t="shared" ref="P1093:P1156" si="137">+G1093/O1093</f>
        <v>0.19202302631578946</v>
      </c>
      <c r="Q1093" s="21">
        <f t="shared" ref="Q1093:Q1156" si="138">+P1093*7</f>
        <v>1.3441611842105263</v>
      </c>
      <c r="R1093" s="3">
        <f t="shared" ref="R1093:R1156" si="139">+G1093/5</f>
        <v>93.4</v>
      </c>
      <c r="S1093" s="22">
        <v>1.6</v>
      </c>
      <c r="T1093" s="4">
        <f t="shared" si="132"/>
        <v>88.885714285714357</v>
      </c>
      <c r="U1093" s="21">
        <v>1.8</v>
      </c>
      <c r="V1093" s="3">
        <f t="shared" si="133"/>
        <v>158.37142857142862</v>
      </c>
      <c r="W1093" s="22">
        <v>2.0699999999999998</v>
      </c>
      <c r="X1093" s="4">
        <f t="shared" si="134"/>
        <v>252.17714285714283</v>
      </c>
      <c r="Y1093" s="30">
        <f t="shared" si="135"/>
        <v>0.97124282143045693</v>
      </c>
    </row>
    <row r="1094" spans="1:25" x14ac:dyDescent="0.45">
      <c r="A1094" s="4">
        <v>30401</v>
      </c>
      <c r="B1094" s="4">
        <v>1091</v>
      </c>
      <c r="C1094" s="3">
        <v>3</v>
      </c>
      <c r="D1094" s="4" t="s">
        <v>137</v>
      </c>
      <c r="E1094" s="19" t="s">
        <v>1178</v>
      </c>
      <c r="F1094" s="3">
        <v>20262</v>
      </c>
      <c r="G1094" s="4">
        <v>515</v>
      </c>
      <c r="H1094" s="4">
        <v>356</v>
      </c>
      <c r="I1094" s="4">
        <v>388</v>
      </c>
      <c r="J1094" s="4">
        <v>346</v>
      </c>
      <c r="K1094" s="4">
        <v>350</v>
      </c>
      <c r="L1094" s="4">
        <v>495</v>
      </c>
      <c r="M1094" s="4">
        <v>547</v>
      </c>
      <c r="N1094" s="4">
        <v>640</v>
      </c>
      <c r="O1094" s="4">
        <f t="shared" si="136"/>
        <v>3122</v>
      </c>
      <c r="P1094" s="20">
        <f t="shared" si="137"/>
        <v>0.16495836002562461</v>
      </c>
      <c r="Q1094" s="21">
        <f t="shared" si="138"/>
        <v>1.1547085201793723</v>
      </c>
      <c r="R1094" s="3">
        <f t="shared" si="139"/>
        <v>103</v>
      </c>
      <c r="S1094" s="22">
        <v>1.6</v>
      </c>
      <c r="T1094" s="4">
        <f t="shared" ref="T1094:T1157" si="140">(S1094/7*$O1094)-G1094</f>
        <v>198.60000000000002</v>
      </c>
      <c r="U1094" s="21">
        <v>1.8</v>
      </c>
      <c r="V1094" s="3">
        <f t="shared" ref="V1094:V1157" si="141">(U1094/7*$O1094)-G1094</f>
        <v>287.80000000000007</v>
      </c>
      <c r="W1094" s="22">
        <v>2.0699999999999998</v>
      </c>
      <c r="X1094" s="4">
        <f t="shared" ref="X1094:X1157" si="142">(W1094/7*$O1094)-G1094</f>
        <v>408.22</v>
      </c>
      <c r="Y1094" s="30">
        <f t="shared" ref="Y1094:Y1157" si="143">Y1093+X1094/$X$1908</f>
        <v>0.97135650715301602</v>
      </c>
    </row>
    <row r="1095" spans="1:25" x14ac:dyDescent="0.45">
      <c r="A1095" s="4">
        <v>46392</v>
      </c>
      <c r="B1095" s="4">
        <v>1092</v>
      </c>
      <c r="C1095" s="3">
        <v>3</v>
      </c>
      <c r="D1095" s="4" t="s">
        <v>85</v>
      </c>
      <c r="E1095" s="19" t="s">
        <v>1179</v>
      </c>
      <c r="F1095" s="3">
        <v>20243</v>
      </c>
      <c r="G1095" s="4">
        <v>588</v>
      </c>
      <c r="H1095" s="4">
        <v>311</v>
      </c>
      <c r="I1095" s="4">
        <v>316</v>
      </c>
      <c r="J1095" s="4">
        <v>313</v>
      </c>
      <c r="K1095" s="4">
        <v>414</v>
      </c>
      <c r="L1095" s="4">
        <v>519</v>
      </c>
      <c r="M1095" s="4">
        <v>437</v>
      </c>
      <c r="N1095" s="4">
        <v>518</v>
      </c>
      <c r="O1095" s="4">
        <f t="shared" si="136"/>
        <v>2828</v>
      </c>
      <c r="P1095" s="20">
        <f t="shared" si="137"/>
        <v>0.20792079207920791</v>
      </c>
      <c r="Q1095" s="21">
        <f t="shared" si="138"/>
        <v>1.4554455445544554</v>
      </c>
      <c r="R1095" s="3">
        <f t="shared" si="139"/>
        <v>117.6</v>
      </c>
      <c r="S1095" s="22">
        <v>1.6</v>
      </c>
      <c r="T1095" s="4">
        <f t="shared" si="140"/>
        <v>58.400000000000091</v>
      </c>
      <c r="U1095" s="21">
        <v>1.8</v>
      </c>
      <c r="V1095" s="3">
        <f t="shared" si="141"/>
        <v>139.20000000000005</v>
      </c>
      <c r="W1095" s="22">
        <v>2.0699999999999998</v>
      </c>
      <c r="X1095" s="4">
        <f t="shared" si="142"/>
        <v>248.27999999999997</v>
      </c>
      <c r="Y1095" s="30">
        <f t="shared" si="143"/>
        <v>0.9714256509754573</v>
      </c>
    </row>
    <row r="1096" spans="1:25" x14ac:dyDescent="0.45">
      <c r="A1096" s="4">
        <v>22219</v>
      </c>
      <c r="B1096" s="4">
        <v>1093</v>
      </c>
      <c r="C1096" s="3">
        <v>2</v>
      </c>
      <c r="D1096" s="4" t="s">
        <v>69</v>
      </c>
      <c r="E1096" s="19" t="s">
        <v>1180</v>
      </c>
      <c r="F1096" s="3">
        <v>20183</v>
      </c>
      <c r="G1096" s="4">
        <v>407</v>
      </c>
      <c r="H1096" s="4">
        <v>317</v>
      </c>
      <c r="I1096" s="4">
        <v>263</v>
      </c>
      <c r="J1096" s="4">
        <v>275</v>
      </c>
      <c r="K1096" s="4">
        <v>287</v>
      </c>
      <c r="L1096" s="4">
        <v>415</v>
      </c>
      <c r="M1096" s="4">
        <v>471</v>
      </c>
      <c r="N1096" s="4">
        <v>666</v>
      </c>
      <c r="O1096" s="4">
        <f t="shared" si="136"/>
        <v>2694</v>
      </c>
      <c r="P1096" s="20">
        <f t="shared" si="137"/>
        <v>0.15107646622123236</v>
      </c>
      <c r="Q1096" s="21">
        <f t="shared" si="138"/>
        <v>1.0575352635486266</v>
      </c>
      <c r="R1096" s="3">
        <f t="shared" si="139"/>
        <v>81.400000000000006</v>
      </c>
      <c r="S1096" s="22">
        <v>1.6</v>
      </c>
      <c r="T1096" s="4">
        <f t="shared" si="140"/>
        <v>208.7714285714286</v>
      </c>
      <c r="U1096" s="21">
        <v>1.8</v>
      </c>
      <c r="V1096" s="3">
        <f t="shared" si="141"/>
        <v>285.74285714285725</v>
      </c>
      <c r="W1096" s="22">
        <v>2.0699999999999998</v>
      </c>
      <c r="X1096" s="4">
        <f t="shared" si="142"/>
        <v>389.65428571428572</v>
      </c>
      <c r="Y1096" s="30">
        <f t="shared" si="143"/>
        <v>0.97153416630792433</v>
      </c>
    </row>
    <row r="1097" spans="1:25" x14ac:dyDescent="0.45">
      <c r="A1097" s="4">
        <v>6428</v>
      </c>
      <c r="B1097" s="4">
        <v>1094</v>
      </c>
      <c r="C1097" s="3">
        <v>3</v>
      </c>
      <c r="D1097" s="4" t="s">
        <v>209</v>
      </c>
      <c r="E1097" s="19" t="s">
        <v>1181</v>
      </c>
      <c r="F1097" s="3">
        <v>20151</v>
      </c>
      <c r="G1097" s="4">
        <v>585</v>
      </c>
      <c r="H1097" s="4">
        <v>375</v>
      </c>
      <c r="I1097" s="4">
        <v>269</v>
      </c>
      <c r="J1097" s="4">
        <v>347</v>
      </c>
      <c r="K1097" s="4">
        <v>390</v>
      </c>
      <c r="L1097" s="4">
        <v>462</v>
      </c>
      <c r="M1097" s="4">
        <v>572</v>
      </c>
      <c r="N1097" s="4">
        <v>602</v>
      </c>
      <c r="O1097" s="4">
        <f t="shared" si="136"/>
        <v>3017</v>
      </c>
      <c r="P1097" s="20">
        <f t="shared" si="137"/>
        <v>0.19390122638382498</v>
      </c>
      <c r="Q1097" s="21">
        <f t="shared" si="138"/>
        <v>1.357308584686775</v>
      </c>
      <c r="R1097" s="3">
        <f t="shared" si="139"/>
        <v>117</v>
      </c>
      <c r="S1097" s="22">
        <v>1.6</v>
      </c>
      <c r="T1097" s="4">
        <f t="shared" si="140"/>
        <v>104.60000000000002</v>
      </c>
      <c r="U1097" s="21">
        <v>1.8</v>
      </c>
      <c r="V1097" s="3">
        <f t="shared" si="141"/>
        <v>190.80000000000007</v>
      </c>
      <c r="W1097" s="22">
        <v>2.0699999999999998</v>
      </c>
      <c r="X1097" s="4">
        <f t="shared" si="142"/>
        <v>307.16999999999996</v>
      </c>
      <c r="Y1097" s="30">
        <f t="shared" si="143"/>
        <v>0.97161971048361018</v>
      </c>
    </row>
    <row r="1098" spans="1:25" x14ac:dyDescent="0.45">
      <c r="A1098" s="4">
        <v>12329</v>
      </c>
      <c r="B1098" s="4">
        <v>1095</v>
      </c>
      <c r="C1098" s="3">
        <v>3</v>
      </c>
      <c r="D1098" s="4" t="s">
        <v>63</v>
      </c>
      <c r="E1098" s="19" t="s">
        <v>1182</v>
      </c>
      <c r="F1098" s="3">
        <v>20127</v>
      </c>
      <c r="G1098" s="4">
        <v>431</v>
      </c>
      <c r="H1098" s="4">
        <v>371</v>
      </c>
      <c r="I1098" s="4">
        <v>375</v>
      </c>
      <c r="J1098" s="4">
        <v>333</v>
      </c>
      <c r="K1098" s="4">
        <v>383</v>
      </c>
      <c r="L1098" s="4">
        <v>540</v>
      </c>
      <c r="M1098" s="4">
        <v>530</v>
      </c>
      <c r="N1098" s="4">
        <v>595</v>
      </c>
      <c r="O1098" s="4">
        <f t="shared" si="136"/>
        <v>3127</v>
      </c>
      <c r="P1098" s="20">
        <f t="shared" si="137"/>
        <v>0.13783178765590023</v>
      </c>
      <c r="Q1098" s="21">
        <f t="shared" si="138"/>
        <v>0.96482251359130167</v>
      </c>
      <c r="R1098" s="3">
        <f t="shared" si="139"/>
        <v>86.2</v>
      </c>
      <c r="S1098" s="22">
        <v>1.6</v>
      </c>
      <c r="T1098" s="4">
        <f t="shared" si="140"/>
        <v>283.74285714285725</v>
      </c>
      <c r="U1098" s="21">
        <v>1.8</v>
      </c>
      <c r="V1098" s="3">
        <f t="shared" si="141"/>
        <v>373.0857142857144</v>
      </c>
      <c r="W1098" s="22">
        <v>2.0699999999999998</v>
      </c>
      <c r="X1098" s="4">
        <f t="shared" si="142"/>
        <v>493.69857142857143</v>
      </c>
      <c r="Y1098" s="30">
        <f t="shared" si="143"/>
        <v>0.97175720124550147</v>
      </c>
    </row>
    <row r="1099" spans="1:25" x14ac:dyDescent="0.45">
      <c r="A1099" s="4">
        <v>18423</v>
      </c>
      <c r="B1099" s="4">
        <v>1096</v>
      </c>
      <c r="C1099" s="3">
        <v>3</v>
      </c>
      <c r="D1099" s="4" t="s">
        <v>193</v>
      </c>
      <c r="E1099" s="19" t="s">
        <v>1183</v>
      </c>
      <c r="F1099" s="3">
        <v>20118</v>
      </c>
      <c r="G1099" s="4">
        <v>592</v>
      </c>
      <c r="H1099" s="4">
        <v>449</v>
      </c>
      <c r="I1099" s="4">
        <v>348</v>
      </c>
      <c r="J1099" s="4">
        <v>342</v>
      </c>
      <c r="K1099" s="4">
        <v>381</v>
      </c>
      <c r="L1099" s="4">
        <v>468</v>
      </c>
      <c r="M1099" s="4">
        <v>561</v>
      </c>
      <c r="N1099" s="4">
        <v>642</v>
      </c>
      <c r="O1099" s="4">
        <f t="shared" si="136"/>
        <v>3191</v>
      </c>
      <c r="P1099" s="20">
        <f t="shared" si="137"/>
        <v>0.18552178000626762</v>
      </c>
      <c r="Q1099" s="21">
        <f t="shared" si="138"/>
        <v>1.2986524600438734</v>
      </c>
      <c r="R1099" s="3">
        <f t="shared" si="139"/>
        <v>118.4</v>
      </c>
      <c r="S1099" s="22">
        <v>1.6</v>
      </c>
      <c r="T1099" s="4">
        <f t="shared" si="140"/>
        <v>137.37142857142862</v>
      </c>
      <c r="U1099" s="21">
        <v>1.8</v>
      </c>
      <c r="V1099" s="3">
        <f t="shared" si="141"/>
        <v>228.5428571428572</v>
      </c>
      <c r="W1099" s="22">
        <v>2.0699999999999998</v>
      </c>
      <c r="X1099" s="4">
        <f t="shared" si="142"/>
        <v>351.62428571428575</v>
      </c>
      <c r="Y1099" s="30">
        <f t="shared" si="143"/>
        <v>0.97185512555344999</v>
      </c>
    </row>
    <row r="1100" spans="1:25" x14ac:dyDescent="0.45">
      <c r="A1100" s="4">
        <v>1212</v>
      </c>
      <c r="B1100" s="4">
        <v>1097</v>
      </c>
      <c r="C1100" s="3">
        <v>2</v>
      </c>
      <c r="D1100" s="4" t="s">
        <v>48</v>
      </c>
      <c r="E1100" s="19" t="s">
        <v>1184</v>
      </c>
      <c r="F1100" s="3">
        <v>20114</v>
      </c>
      <c r="G1100" s="4">
        <v>514</v>
      </c>
      <c r="H1100" s="4">
        <v>288</v>
      </c>
      <c r="I1100" s="4">
        <v>300</v>
      </c>
      <c r="J1100" s="4">
        <v>343</v>
      </c>
      <c r="K1100" s="4">
        <v>376</v>
      </c>
      <c r="L1100" s="4">
        <v>482</v>
      </c>
      <c r="M1100" s="4">
        <v>572</v>
      </c>
      <c r="N1100" s="4">
        <v>645</v>
      </c>
      <c r="O1100" s="4">
        <f t="shared" si="136"/>
        <v>3006</v>
      </c>
      <c r="P1100" s="20">
        <f t="shared" si="137"/>
        <v>0.17099135063206919</v>
      </c>
      <c r="Q1100" s="21">
        <f t="shared" si="138"/>
        <v>1.1969394544244842</v>
      </c>
      <c r="R1100" s="3">
        <f t="shared" si="139"/>
        <v>102.8</v>
      </c>
      <c r="S1100" s="22">
        <v>1.6</v>
      </c>
      <c r="T1100" s="4">
        <f t="shared" si="140"/>
        <v>173.0857142857144</v>
      </c>
      <c r="U1100" s="21">
        <v>1.8</v>
      </c>
      <c r="V1100" s="3">
        <f t="shared" si="141"/>
        <v>258.97142857142865</v>
      </c>
      <c r="W1100" s="22">
        <v>2.0699999999999998</v>
      </c>
      <c r="X1100" s="4">
        <f t="shared" si="142"/>
        <v>374.91714285714284</v>
      </c>
      <c r="Y1100" s="30">
        <f t="shared" si="143"/>
        <v>0.97195953671969737</v>
      </c>
    </row>
    <row r="1101" spans="1:25" x14ac:dyDescent="0.45">
      <c r="A1101" s="4">
        <v>26465</v>
      </c>
      <c r="B1101" s="4">
        <v>1098</v>
      </c>
      <c r="C1101" s="3">
        <v>3</v>
      </c>
      <c r="D1101" s="4" t="s">
        <v>55</v>
      </c>
      <c r="E1101" s="19" t="s">
        <v>1185</v>
      </c>
      <c r="F1101" s="3">
        <v>20092</v>
      </c>
      <c r="G1101" s="4">
        <v>608</v>
      </c>
      <c r="H1101" s="4">
        <v>411</v>
      </c>
      <c r="I1101" s="4">
        <v>273</v>
      </c>
      <c r="J1101" s="4">
        <v>272</v>
      </c>
      <c r="K1101" s="4">
        <v>379</v>
      </c>
      <c r="L1101" s="4">
        <v>451</v>
      </c>
      <c r="M1101" s="4">
        <v>528</v>
      </c>
      <c r="N1101" s="4">
        <v>752</v>
      </c>
      <c r="O1101" s="4">
        <f t="shared" si="136"/>
        <v>3066</v>
      </c>
      <c r="P1101" s="20">
        <f t="shared" si="137"/>
        <v>0.19830397912589692</v>
      </c>
      <c r="Q1101" s="21">
        <f t="shared" si="138"/>
        <v>1.3881278538812785</v>
      </c>
      <c r="R1101" s="3">
        <f t="shared" si="139"/>
        <v>121.6</v>
      </c>
      <c r="S1101" s="22">
        <v>1.6</v>
      </c>
      <c r="T1101" s="4">
        <f t="shared" si="140"/>
        <v>92.800000000000068</v>
      </c>
      <c r="U1101" s="21">
        <v>1.8</v>
      </c>
      <c r="V1101" s="3">
        <f t="shared" si="141"/>
        <v>180.40000000000009</v>
      </c>
      <c r="W1101" s="22">
        <v>2.0699999999999998</v>
      </c>
      <c r="X1101" s="4">
        <f t="shared" si="142"/>
        <v>298.65999999999997</v>
      </c>
      <c r="Y1101" s="30">
        <f t="shared" si="143"/>
        <v>0.97204271093433525</v>
      </c>
    </row>
    <row r="1102" spans="1:25" x14ac:dyDescent="0.45">
      <c r="A1102" s="4">
        <v>1228</v>
      </c>
      <c r="B1102" s="4">
        <v>1099</v>
      </c>
      <c r="C1102" s="3">
        <v>2</v>
      </c>
      <c r="D1102" s="4" t="s">
        <v>48</v>
      </c>
      <c r="E1102" s="19" t="s">
        <v>1186</v>
      </c>
      <c r="F1102" s="3">
        <v>20039</v>
      </c>
      <c r="G1102" s="4">
        <v>451</v>
      </c>
      <c r="H1102" s="4">
        <v>393</v>
      </c>
      <c r="I1102" s="4">
        <v>310</v>
      </c>
      <c r="J1102" s="4">
        <v>269</v>
      </c>
      <c r="K1102" s="4">
        <v>278</v>
      </c>
      <c r="L1102" s="4">
        <v>414</v>
      </c>
      <c r="M1102" s="4">
        <v>514</v>
      </c>
      <c r="N1102" s="4">
        <v>639</v>
      </c>
      <c r="O1102" s="4">
        <f t="shared" si="136"/>
        <v>2817</v>
      </c>
      <c r="P1102" s="20">
        <f t="shared" si="137"/>
        <v>0.16009939652112176</v>
      </c>
      <c r="Q1102" s="21">
        <f t="shared" si="138"/>
        <v>1.1206957756478524</v>
      </c>
      <c r="R1102" s="3">
        <f t="shared" si="139"/>
        <v>90.2</v>
      </c>
      <c r="S1102" s="22">
        <v>1.6</v>
      </c>
      <c r="T1102" s="4">
        <f t="shared" si="140"/>
        <v>192.88571428571436</v>
      </c>
      <c r="U1102" s="21">
        <v>1.8</v>
      </c>
      <c r="V1102" s="3">
        <f t="shared" si="141"/>
        <v>273.37142857142862</v>
      </c>
      <c r="W1102" s="22">
        <v>2.0699999999999998</v>
      </c>
      <c r="X1102" s="4">
        <f t="shared" si="142"/>
        <v>382.02714285714285</v>
      </c>
      <c r="Y1102" s="30">
        <f t="shared" si="143"/>
        <v>0.97214910217379658</v>
      </c>
    </row>
    <row r="1103" spans="1:25" x14ac:dyDescent="0.45">
      <c r="A1103" s="4">
        <v>46204</v>
      </c>
      <c r="B1103" s="4">
        <v>1100</v>
      </c>
      <c r="C1103" s="3">
        <v>2</v>
      </c>
      <c r="D1103" s="4" t="s">
        <v>85</v>
      </c>
      <c r="E1103" s="19" t="s">
        <v>1187</v>
      </c>
      <c r="F1103" s="3">
        <v>20033</v>
      </c>
      <c r="G1103" s="4">
        <v>567</v>
      </c>
      <c r="H1103" s="4">
        <v>342</v>
      </c>
      <c r="I1103" s="4">
        <v>333</v>
      </c>
      <c r="J1103" s="4">
        <v>353</v>
      </c>
      <c r="K1103" s="4">
        <v>393</v>
      </c>
      <c r="L1103" s="4">
        <v>440</v>
      </c>
      <c r="M1103" s="4">
        <v>550</v>
      </c>
      <c r="N1103" s="4">
        <v>549</v>
      </c>
      <c r="O1103" s="4">
        <f t="shared" si="136"/>
        <v>2960</v>
      </c>
      <c r="P1103" s="20">
        <f t="shared" si="137"/>
        <v>0.19155405405405404</v>
      </c>
      <c r="Q1103" s="21">
        <f t="shared" si="138"/>
        <v>1.3408783783783782</v>
      </c>
      <c r="R1103" s="3">
        <f t="shared" si="139"/>
        <v>113.4</v>
      </c>
      <c r="S1103" s="22">
        <v>1.6</v>
      </c>
      <c r="T1103" s="4">
        <f t="shared" si="140"/>
        <v>109.57142857142867</v>
      </c>
      <c r="U1103" s="21">
        <v>1.8</v>
      </c>
      <c r="V1103" s="3">
        <f t="shared" si="141"/>
        <v>194.14285714285722</v>
      </c>
      <c r="W1103" s="22">
        <v>2.0699999999999998</v>
      </c>
      <c r="X1103" s="4">
        <f t="shared" si="142"/>
        <v>308.31428571428569</v>
      </c>
      <c r="Y1103" s="30">
        <f t="shared" si="143"/>
        <v>0.97223496502311002</v>
      </c>
    </row>
    <row r="1104" spans="1:25" x14ac:dyDescent="0.45">
      <c r="A1104" s="4">
        <v>40544</v>
      </c>
      <c r="B1104" s="4">
        <v>1101</v>
      </c>
      <c r="C1104" s="3">
        <v>3</v>
      </c>
      <c r="D1104" s="4" t="s">
        <v>50</v>
      </c>
      <c r="E1104" s="19" t="s">
        <v>1188</v>
      </c>
      <c r="F1104" s="3">
        <v>19969</v>
      </c>
      <c r="G1104" s="4">
        <v>750</v>
      </c>
      <c r="H1104" s="4">
        <v>488</v>
      </c>
      <c r="I1104" s="4">
        <v>445</v>
      </c>
      <c r="J1104" s="4">
        <v>432</v>
      </c>
      <c r="K1104" s="4">
        <v>514</v>
      </c>
      <c r="L1104" s="4">
        <v>560</v>
      </c>
      <c r="M1104" s="4">
        <v>616</v>
      </c>
      <c r="N1104" s="4">
        <v>617</v>
      </c>
      <c r="O1104" s="4">
        <f t="shared" si="136"/>
        <v>3672</v>
      </c>
      <c r="P1104" s="20">
        <f t="shared" si="137"/>
        <v>0.20424836601307189</v>
      </c>
      <c r="Q1104" s="21">
        <f t="shared" si="138"/>
        <v>1.4297385620915033</v>
      </c>
      <c r="R1104" s="3">
        <f t="shared" si="139"/>
        <v>150</v>
      </c>
      <c r="S1104" s="22">
        <v>1.6</v>
      </c>
      <c r="T1104" s="4">
        <f t="shared" si="140"/>
        <v>89.314285714285802</v>
      </c>
      <c r="U1104" s="21">
        <v>1.8</v>
      </c>
      <c r="V1104" s="3">
        <f t="shared" si="141"/>
        <v>194.22857142857151</v>
      </c>
      <c r="W1104" s="22">
        <v>2.0699999999999998</v>
      </c>
      <c r="X1104" s="4">
        <f t="shared" si="142"/>
        <v>335.86285714285714</v>
      </c>
      <c r="Y1104" s="30">
        <f t="shared" si="143"/>
        <v>0.97232849991016856</v>
      </c>
    </row>
    <row r="1105" spans="1:25" x14ac:dyDescent="0.45">
      <c r="A1105" s="4">
        <v>45401</v>
      </c>
      <c r="B1105" s="4">
        <v>1102</v>
      </c>
      <c r="C1105" s="3">
        <v>3</v>
      </c>
      <c r="D1105" s="4" t="s">
        <v>124</v>
      </c>
      <c r="E1105" s="19" t="s">
        <v>1189</v>
      </c>
      <c r="F1105" s="3">
        <v>19922</v>
      </c>
      <c r="G1105" s="4">
        <v>751</v>
      </c>
      <c r="H1105" s="4">
        <v>486</v>
      </c>
      <c r="I1105" s="4">
        <v>363</v>
      </c>
      <c r="J1105" s="4">
        <v>366</v>
      </c>
      <c r="K1105" s="4">
        <v>451</v>
      </c>
      <c r="L1105" s="4">
        <v>558</v>
      </c>
      <c r="M1105" s="4">
        <v>641</v>
      </c>
      <c r="N1105" s="4">
        <v>669</v>
      </c>
      <c r="O1105" s="4">
        <f t="shared" si="136"/>
        <v>3534</v>
      </c>
      <c r="P1105" s="20">
        <f t="shared" si="137"/>
        <v>0.2125070741369553</v>
      </c>
      <c r="Q1105" s="21">
        <f t="shared" si="138"/>
        <v>1.4875495189586871</v>
      </c>
      <c r="R1105" s="3">
        <f t="shared" si="139"/>
        <v>150.19999999999999</v>
      </c>
      <c r="S1105" s="22">
        <v>1.6</v>
      </c>
      <c r="T1105" s="4">
        <f t="shared" si="140"/>
        <v>56.771428571428601</v>
      </c>
      <c r="U1105" s="21">
        <v>1.8</v>
      </c>
      <c r="V1105" s="3">
        <f t="shared" si="141"/>
        <v>157.74285714285725</v>
      </c>
      <c r="W1105" s="22">
        <v>2.0699999999999998</v>
      </c>
      <c r="X1105" s="4">
        <f t="shared" si="142"/>
        <v>294.0542857142857</v>
      </c>
      <c r="Y1105" s="30">
        <f t="shared" si="143"/>
        <v>0.97241039147340169</v>
      </c>
    </row>
    <row r="1106" spans="1:25" x14ac:dyDescent="0.45">
      <c r="A1106" s="4">
        <v>11341</v>
      </c>
      <c r="B1106" s="4">
        <v>1103</v>
      </c>
      <c r="C1106" s="3">
        <v>3</v>
      </c>
      <c r="D1106" s="4" t="s">
        <v>57</v>
      </c>
      <c r="E1106" s="19" t="s">
        <v>1190</v>
      </c>
      <c r="F1106" s="3">
        <v>19732</v>
      </c>
      <c r="G1106" s="4">
        <v>1012</v>
      </c>
      <c r="H1106" s="4">
        <v>475</v>
      </c>
      <c r="I1106" s="4">
        <v>411</v>
      </c>
      <c r="J1106" s="4">
        <v>391</v>
      </c>
      <c r="K1106" s="4">
        <v>598</v>
      </c>
      <c r="L1106" s="4">
        <v>657</v>
      </c>
      <c r="M1106" s="4">
        <v>746</v>
      </c>
      <c r="N1106" s="4">
        <v>809</v>
      </c>
      <c r="O1106" s="4">
        <f t="shared" si="136"/>
        <v>4087</v>
      </c>
      <c r="P1106" s="20">
        <f t="shared" si="137"/>
        <v>0.24761438708098851</v>
      </c>
      <c r="Q1106" s="21">
        <f t="shared" si="138"/>
        <v>1.7333007095669195</v>
      </c>
      <c r="R1106" s="3">
        <f t="shared" si="139"/>
        <v>202.4</v>
      </c>
      <c r="S1106" s="22">
        <v>1.6</v>
      </c>
      <c r="T1106" s="4">
        <f t="shared" si="140"/>
        <v>-77.828571428571308</v>
      </c>
      <c r="U1106" s="21">
        <v>1.8</v>
      </c>
      <c r="V1106" s="3">
        <f t="shared" si="141"/>
        <v>38.942857142857292</v>
      </c>
      <c r="W1106" s="22">
        <v>2.0699999999999998</v>
      </c>
      <c r="X1106" s="4">
        <f t="shared" si="142"/>
        <v>196.58428571428567</v>
      </c>
      <c r="Y1106" s="30">
        <f t="shared" si="143"/>
        <v>0.97246513848865124</v>
      </c>
    </row>
    <row r="1107" spans="1:25" x14ac:dyDescent="0.45">
      <c r="A1107" s="4">
        <v>47348</v>
      </c>
      <c r="B1107" s="4">
        <v>1104</v>
      </c>
      <c r="C1107" s="3">
        <v>3</v>
      </c>
      <c r="D1107" s="4" t="s">
        <v>156</v>
      </c>
      <c r="E1107" s="19" t="s">
        <v>1191</v>
      </c>
      <c r="F1107" s="3">
        <v>19695</v>
      </c>
      <c r="G1107" s="4">
        <v>1287</v>
      </c>
      <c r="H1107" s="4">
        <v>520</v>
      </c>
      <c r="I1107" s="4">
        <v>485</v>
      </c>
      <c r="J1107" s="4">
        <v>555</v>
      </c>
      <c r="K1107" s="4">
        <v>702</v>
      </c>
      <c r="L1107" s="4">
        <v>711</v>
      </c>
      <c r="M1107" s="4">
        <v>702</v>
      </c>
      <c r="N1107" s="4">
        <v>712</v>
      </c>
      <c r="O1107" s="4">
        <f t="shared" si="136"/>
        <v>4387</v>
      </c>
      <c r="P1107" s="20">
        <f t="shared" si="137"/>
        <v>0.29336676544335538</v>
      </c>
      <c r="Q1107" s="21">
        <f t="shared" si="138"/>
        <v>2.0535673581034875</v>
      </c>
      <c r="R1107" s="3">
        <f t="shared" si="139"/>
        <v>257.39999999999998</v>
      </c>
      <c r="S1107" s="22">
        <v>1.6</v>
      </c>
      <c r="T1107" s="4">
        <f t="shared" si="140"/>
        <v>-284.25714285714275</v>
      </c>
      <c r="U1107" s="21">
        <v>1.8</v>
      </c>
      <c r="V1107" s="3">
        <f t="shared" si="141"/>
        <v>-158.9142857142856</v>
      </c>
      <c r="W1107" s="22">
        <v>2.0699999999999998</v>
      </c>
      <c r="X1107" s="4">
        <f t="shared" si="142"/>
        <v>10.298571428571449</v>
      </c>
      <c r="Y1107" s="30">
        <f t="shared" si="143"/>
        <v>0.97246800655129928</v>
      </c>
    </row>
    <row r="1108" spans="1:25" x14ac:dyDescent="0.45">
      <c r="A1108" s="4">
        <v>38506</v>
      </c>
      <c r="B1108" s="4">
        <v>1105</v>
      </c>
      <c r="C1108" s="3">
        <v>3</v>
      </c>
      <c r="D1108" s="4" t="s">
        <v>94</v>
      </c>
      <c r="E1108" s="19" t="s">
        <v>1192</v>
      </c>
      <c r="F1108" s="3">
        <v>19601</v>
      </c>
      <c r="G1108" s="4">
        <v>378</v>
      </c>
      <c r="H1108" s="4">
        <v>282</v>
      </c>
      <c r="I1108" s="4">
        <v>156</v>
      </c>
      <c r="J1108" s="4">
        <v>176</v>
      </c>
      <c r="K1108" s="4">
        <v>263</v>
      </c>
      <c r="L1108" s="4">
        <v>342</v>
      </c>
      <c r="M1108" s="4">
        <v>509</v>
      </c>
      <c r="N1108" s="4">
        <v>615</v>
      </c>
      <c r="O1108" s="4">
        <f t="shared" si="136"/>
        <v>2343</v>
      </c>
      <c r="P1108" s="20">
        <f t="shared" si="137"/>
        <v>0.16133162612035851</v>
      </c>
      <c r="Q1108" s="21">
        <f t="shared" si="138"/>
        <v>1.1293213828425095</v>
      </c>
      <c r="R1108" s="3">
        <f t="shared" si="139"/>
        <v>75.599999999999994</v>
      </c>
      <c r="S1108" s="22">
        <v>1.6</v>
      </c>
      <c r="T1108" s="4">
        <f t="shared" si="140"/>
        <v>157.5428571428572</v>
      </c>
      <c r="U1108" s="21">
        <v>1.8</v>
      </c>
      <c r="V1108" s="3">
        <f t="shared" si="141"/>
        <v>224.48571428571438</v>
      </c>
      <c r="W1108" s="22">
        <v>2.0699999999999998</v>
      </c>
      <c r="X1108" s="4">
        <f t="shared" si="142"/>
        <v>314.85857142857139</v>
      </c>
      <c r="Y1108" s="30">
        <f t="shared" si="143"/>
        <v>0.97255569192731417</v>
      </c>
    </row>
    <row r="1109" spans="1:25" x14ac:dyDescent="0.45">
      <c r="A1109" s="4">
        <v>20213</v>
      </c>
      <c r="B1109" s="4">
        <v>1106</v>
      </c>
      <c r="C1109" s="3">
        <v>2</v>
      </c>
      <c r="D1109" s="4" t="s">
        <v>133</v>
      </c>
      <c r="E1109" s="19" t="s">
        <v>1193</v>
      </c>
      <c r="F1109" s="3">
        <v>19539</v>
      </c>
      <c r="G1109" s="4">
        <v>528</v>
      </c>
      <c r="H1109" s="4">
        <v>389</v>
      </c>
      <c r="I1109" s="4">
        <v>258</v>
      </c>
      <c r="J1109" s="4">
        <v>307</v>
      </c>
      <c r="K1109" s="4">
        <v>343</v>
      </c>
      <c r="L1109" s="4">
        <v>451</v>
      </c>
      <c r="M1109" s="4">
        <v>555</v>
      </c>
      <c r="N1109" s="4">
        <v>630</v>
      </c>
      <c r="O1109" s="4">
        <f t="shared" si="136"/>
        <v>2933</v>
      </c>
      <c r="P1109" s="20">
        <f t="shared" si="137"/>
        <v>0.18002045687009888</v>
      </c>
      <c r="Q1109" s="21">
        <f t="shared" si="138"/>
        <v>1.2601431980906921</v>
      </c>
      <c r="R1109" s="3">
        <f t="shared" si="139"/>
        <v>105.6</v>
      </c>
      <c r="S1109" s="22">
        <v>1.6</v>
      </c>
      <c r="T1109" s="4">
        <f t="shared" si="140"/>
        <v>142.40000000000009</v>
      </c>
      <c r="U1109" s="21">
        <v>1.8</v>
      </c>
      <c r="V1109" s="3">
        <f t="shared" si="141"/>
        <v>226.20000000000005</v>
      </c>
      <c r="W1109" s="22">
        <v>2.0699999999999998</v>
      </c>
      <c r="X1109" s="4">
        <f t="shared" si="142"/>
        <v>339.32999999999993</v>
      </c>
      <c r="Y1109" s="30">
        <f t="shared" si="143"/>
        <v>0.9726501923835289</v>
      </c>
    </row>
    <row r="1110" spans="1:25" x14ac:dyDescent="0.45">
      <c r="A1110" s="4">
        <v>21401</v>
      </c>
      <c r="B1110" s="4">
        <v>1107</v>
      </c>
      <c r="C1110" s="3">
        <v>3</v>
      </c>
      <c r="D1110" s="4" t="s">
        <v>121</v>
      </c>
      <c r="E1110" s="19" t="s">
        <v>1194</v>
      </c>
      <c r="F1110" s="3">
        <v>19529</v>
      </c>
      <c r="G1110" s="4">
        <v>500</v>
      </c>
      <c r="H1110" s="4">
        <v>443</v>
      </c>
      <c r="I1110" s="4">
        <v>377</v>
      </c>
      <c r="J1110" s="4">
        <v>305</v>
      </c>
      <c r="K1110" s="4">
        <v>318</v>
      </c>
      <c r="L1110" s="4">
        <v>402</v>
      </c>
      <c r="M1110" s="4">
        <v>526</v>
      </c>
      <c r="N1110" s="4">
        <v>621</v>
      </c>
      <c r="O1110" s="4">
        <f t="shared" si="136"/>
        <v>2992</v>
      </c>
      <c r="P1110" s="20">
        <f t="shared" si="137"/>
        <v>0.16711229946524064</v>
      </c>
      <c r="Q1110" s="21">
        <f t="shared" si="138"/>
        <v>1.1697860962566846</v>
      </c>
      <c r="R1110" s="3">
        <f t="shared" si="139"/>
        <v>100</v>
      </c>
      <c r="S1110" s="22">
        <v>1.6</v>
      </c>
      <c r="T1110" s="4">
        <f t="shared" si="140"/>
        <v>183.88571428571436</v>
      </c>
      <c r="U1110" s="21">
        <v>1.8</v>
      </c>
      <c r="V1110" s="3">
        <f t="shared" si="141"/>
        <v>269.37142857142862</v>
      </c>
      <c r="W1110" s="22">
        <v>2.0699999999999998</v>
      </c>
      <c r="X1110" s="4">
        <f t="shared" si="142"/>
        <v>384.77714285714285</v>
      </c>
      <c r="Y1110" s="30">
        <f t="shared" si="143"/>
        <v>0.97275734947409265</v>
      </c>
    </row>
    <row r="1111" spans="1:25" x14ac:dyDescent="0.45">
      <c r="A1111" s="4">
        <v>11346</v>
      </c>
      <c r="B1111" s="4">
        <v>1108</v>
      </c>
      <c r="C1111" s="3">
        <v>3</v>
      </c>
      <c r="D1111" s="4" t="s">
        <v>57</v>
      </c>
      <c r="E1111" s="19" t="s">
        <v>1195</v>
      </c>
      <c r="F1111" s="3">
        <v>19378</v>
      </c>
      <c r="G1111" s="4">
        <v>448</v>
      </c>
      <c r="H1111" s="4">
        <v>417</v>
      </c>
      <c r="I1111" s="4">
        <v>403</v>
      </c>
      <c r="J1111" s="4">
        <v>323</v>
      </c>
      <c r="K1111" s="4">
        <v>347</v>
      </c>
      <c r="L1111" s="4">
        <v>463</v>
      </c>
      <c r="M1111" s="4">
        <v>537</v>
      </c>
      <c r="N1111" s="4">
        <v>656</v>
      </c>
      <c r="O1111" s="4">
        <f t="shared" si="136"/>
        <v>3146</v>
      </c>
      <c r="P1111" s="20">
        <f t="shared" si="137"/>
        <v>0.1424030514939606</v>
      </c>
      <c r="Q1111" s="21">
        <f t="shared" si="138"/>
        <v>0.99682136045772418</v>
      </c>
      <c r="R1111" s="3">
        <f t="shared" si="139"/>
        <v>89.6</v>
      </c>
      <c r="S1111" s="22">
        <v>1.6</v>
      </c>
      <c r="T1111" s="4">
        <f t="shared" si="140"/>
        <v>271.0857142857144</v>
      </c>
      <c r="U1111" s="21">
        <v>1.8</v>
      </c>
      <c r="V1111" s="3">
        <f t="shared" si="141"/>
        <v>360.97142857142865</v>
      </c>
      <c r="W1111" s="22">
        <v>2.0699999999999998</v>
      </c>
      <c r="X1111" s="4">
        <f t="shared" si="142"/>
        <v>482.31714285714281</v>
      </c>
      <c r="Y1111" s="30">
        <f t="shared" si="143"/>
        <v>0.97289167060703163</v>
      </c>
    </row>
    <row r="1112" spans="1:25" x14ac:dyDescent="0.45">
      <c r="A1112" s="4">
        <v>28443</v>
      </c>
      <c r="B1112" s="4">
        <v>1109</v>
      </c>
      <c r="C1112" s="3">
        <v>3</v>
      </c>
      <c r="D1112" s="4" t="s">
        <v>53</v>
      </c>
      <c r="E1112" s="19" t="s">
        <v>1196</v>
      </c>
      <c r="F1112" s="3">
        <v>19377</v>
      </c>
      <c r="G1112" s="4">
        <v>747</v>
      </c>
      <c r="H1112" s="4">
        <v>527</v>
      </c>
      <c r="I1112" s="4">
        <v>567</v>
      </c>
      <c r="J1112" s="4">
        <v>423</v>
      </c>
      <c r="K1112" s="4">
        <v>448</v>
      </c>
      <c r="L1112" s="4">
        <v>558</v>
      </c>
      <c r="M1112" s="4">
        <v>608</v>
      </c>
      <c r="N1112" s="4">
        <v>714</v>
      </c>
      <c r="O1112" s="4">
        <f t="shared" si="136"/>
        <v>3845</v>
      </c>
      <c r="P1112" s="20">
        <f t="shared" si="137"/>
        <v>0.1942782834850455</v>
      </c>
      <c r="Q1112" s="21">
        <f t="shared" si="138"/>
        <v>1.3599479843953186</v>
      </c>
      <c r="R1112" s="3">
        <f t="shared" si="139"/>
        <v>149.4</v>
      </c>
      <c r="S1112" s="22">
        <v>1.6</v>
      </c>
      <c r="T1112" s="4">
        <f t="shared" si="140"/>
        <v>131.85714285714289</v>
      </c>
      <c r="U1112" s="21">
        <v>1.8</v>
      </c>
      <c r="V1112" s="3">
        <f t="shared" si="141"/>
        <v>241.71428571428578</v>
      </c>
      <c r="W1112" s="22">
        <v>2.0699999999999998</v>
      </c>
      <c r="X1112" s="4">
        <f t="shared" si="142"/>
        <v>390.02142857142849</v>
      </c>
      <c r="Y1112" s="30">
        <f t="shared" si="143"/>
        <v>0.97300028818559381</v>
      </c>
    </row>
    <row r="1113" spans="1:25" x14ac:dyDescent="0.45">
      <c r="A1113" s="4">
        <v>16322</v>
      </c>
      <c r="B1113" s="4">
        <v>1110</v>
      </c>
      <c r="C1113" s="3">
        <v>3</v>
      </c>
      <c r="D1113" s="4" t="s">
        <v>117</v>
      </c>
      <c r="E1113" s="19" t="s">
        <v>1197</v>
      </c>
      <c r="F1113" s="3">
        <v>19351</v>
      </c>
      <c r="G1113" s="4">
        <v>493</v>
      </c>
      <c r="H1113" s="4">
        <v>407</v>
      </c>
      <c r="I1113" s="4">
        <v>336</v>
      </c>
      <c r="J1113" s="4">
        <v>331</v>
      </c>
      <c r="K1113" s="4">
        <v>343</v>
      </c>
      <c r="L1113" s="4">
        <v>406</v>
      </c>
      <c r="M1113" s="4">
        <v>562</v>
      </c>
      <c r="N1113" s="4">
        <v>703</v>
      </c>
      <c r="O1113" s="4">
        <f t="shared" si="136"/>
        <v>3088</v>
      </c>
      <c r="P1113" s="20">
        <f t="shared" si="137"/>
        <v>0.15965025906735753</v>
      </c>
      <c r="Q1113" s="21">
        <f t="shared" si="138"/>
        <v>1.1175518134715028</v>
      </c>
      <c r="R1113" s="3">
        <f t="shared" si="139"/>
        <v>98.6</v>
      </c>
      <c r="S1113" s="22">
        <v>1.6</v>
      </c>
      <c r="T1113" s="4">
        <f t="shared" si="140"/>
        <v>212.82857142857154</v>
      </c>
      <c r="U1113" s="21">
        <v>1.8</v>
      </c>
      <c r="V1113" s="3">
        <f t="shared" si="141"/>
        <v>301.05714285714294</v>
      </c>
      <c r="W1113" s="22">
        <v>2.0699999999999998</v>
      </c>
      <c r="X1113" s="4">
        <f t="shared" si="142"/>
        <v>420.16571428571422</v>
      </c>
      <c r="Y1113" s="30">
        <f t="shared" si="143"/>
        <v>0.97311730068577296</v>
      </c>
    </row>
    <row r="1114" spans="1:25" x14ac:dyDescent="0.45">
      <c r="A1114" s="4">
        <v>46206</v>
      </c>
      <c r="B1114" s="4">
        <v>1111</v>
      </c>
      <c r="C1114" s="3">
        <v>2</v>
      </c>
      <c r="D1114" s="4" t="s">
        <v>85</v>
      </c>
      <c r="E1114" s="19" t="s">
        <v>1198</v>
      </c>
      <c r="F1114" s="3">
        <v>19270</v>
      </c>
      <c r="G1114" s="4">
        <v>536</v>
      </c>
      <c r="H1114" s="4">
        <v>321</v>
      </c>
      <c r="I1114" s="4">
        <v>245</v>
      </c>
      <c r="J1114" s="4">
        <v>305</v>
      </c>
      <c r="K1114" s="4">
        <v>326</v>
      </c>
      <c r="L1114" s="4">
        <v>405</v>
      </c>
      <c r="M1114" s="4">
        <v>456</v>
      </c>
      <c r="N1114" s="4">
        <v>521</v>
      </c>
      <c r="O1114" s="4">
        <f t="shared" si="136"/>
        <v>2579</v>
      </c>
      <c r="P1114" s="20">
        <f t="shared" si="137"/>
        <v>0.20783249321442421</v>
      </c>
      <c r="Q1114" s="21">
        <f t="shared" si="138"/>
        <v>1.4548274525009695</v>
      </c>
      <c r="R1114" s="3">
        <f t="shared" si="139"/>
        <v>107.2</v>
      </c>
      <c r="S1114" s="22">
        <v>1.6</v>
      </c>
      <c r="T1114" s="4">
        <f t="shared" si="140"/>
        <v>53.48571428571438</v>
      </c>
      <c r="U1114" s="21">
        <v>1.8</v>
      </c>
      <c r="V1114" s="3">
        <f t="shared" si="141"/>
        <v>127.17142857142869</v>
      </c>
      <c r="W1114" s="22">
        <v>2.0699999999999998</v>
      </c>
      <c r="X1114" s="4">
        <f t="shared" si="142"/>
        <v>226.64714285714285</v>
      </c>
      <c r="Y1114" s="30">
        <f t="shared" si="143"/>
        <v>0.97318041994548998</v>
      </c>
    </row>
    <row r="1115" spans="1:25" x14ac:dyDescent="0.45">
      <c r="A1115" s="4">
        <v>28365</v>
      </c>
      <c r="B1115" s="4">
        <v>1112</v>
      </c>
      <c r="C1115" s="3">
        <v>3</v>
      </c>
      <c r="D1115" s="4" t="s">
        <v>53</v>
      </c>
      <c r="E1115" s="19" t="s">
        <v>1199</v>
      </c>
      <c r="F1115" s="3">
        <v>19261</v>
      </c>
      <c r="G1115" s="4">
        <v>451</v>
      </c>
      <c r="H1115" s="4">
        <v>396</v>
      </c>
      <c r="I1115" s="4">
        <v>296</v>
      </c>
      <c r="J1115" s="4">
        <v>284</v>
      </c>
      <c r="K1115" s="4">
        <v>303</v>
      </c>
      <c r="L1115" s="4">
        <v>424</v>
      </c>
      <c r="M1115" s="4">
        <v>479</v>
      </c>
      <c r="N1115" s="4">
        <v>673</v>
      </c>
      <c r="O1115" s="4">
        <f t="shared" si="136"/>
        <v>2855</v>
      </c>
      <c r="P1115" s="20">
        <f t="shared" si="137"/>
        <v>0.15796847635726796</v>
      </c>
      <c r="Q1115" s="21">
        <f t="shared" si="138"/>
        <v>1.1057793345008757</v>
      </c>
      <c r="R1115" s="3">
        <f t="shared" si="139"/>
        <v>90.2</v>
      </c>
      <c r="S1115" s="22">
        <v>1.6</v>
      </c>
      <c r="T1115" s="4">
        <f t="shared" si="140"/>
        <v>201.57142857142867</v>
      </c>
      <c r="U1115" s="21">
        <v>1.8</v>
      </c>
      <c r="V1115" s="3">
        <f t="shared" si="141"/>
        <v>283.14285714285722</v>
      </c>
      <c r="W1115" s="22">
        <v>2.0699999999999998</v>
      </c>
      <c r="X1115" s="4">
        <f t="shared" si="142"/>
        <v>393.26428571428573</v>
      </c>
      <c r="Y1115" s="30">
        <f t="shared" si="143"/>
        <v>0.97328994063158603</v>
      </c>
    </row>
    <row r="1116" spans="1:25" x14ac:dyDescent="0.45">
      <c r="A1116" s="4">
        <v>21207</v>
      </c>
      <c r="B1116" s="4">
        <v>1113</v>
      </c>
      <c r="C1116" s="3">
        <v>2</v>
      </c>
      <c r="D1116" s="4" t="s">
        <v>121</v>
      </c>
      <c r="E1116" s="19" t="s">
        <v>1200</v>
      </c>
      <c r="F1116" s="3">
        <v>19247</v>
      </c>
      <c r="G1116" s="4">
        <v>582</v>
      </c>
      <c r="H1116" s="4">
        <v>368</v>
      </c>
      <c r="I1116" s="4">
        <v>364</v>
      </c>
      <c r="J1116" s="4">
        <v>349</v>
      </c>
      <c r="K1116" s="4">
        <v>413</v>
      </c>
      <c r="L1116" s="4">
        <v>470</v>
      </c>
      <c r="M1116" s="4">
        <v>522</v>
      </c>
      <c r="N1116" s="4">
        <v>585</v>
      </c>
      <c r="O1116" s="4">
        <f t="shared" si="136"/>
        <v>3071</v>
      </c>
      <c r="P1116" s="20">
        <f t="shared" si="137"/>
        <v>0.18951481602084011</v>
      </c>
      <c r="Q1116" s="21">
        <f t="shared" si="138"/>
        <v>1.3266037121458807</v>
      </c>
      <c r="R1116" s="3">
        <f t="shared" si="139"/>
        <v>116.4</v>
      </c>
      <c r="S1116" s="22">
        <v>1.6</v>
      </c>
      <c r="T1116" s="4">
        <f t="shared" si="140"/>
        <v>119.94285714285718</v>
      </c>
      <c r="U1116" s="21">
        <v>1.8</v>
      </c>
      <c r="V1116" s="3">
        <f t="shared" si="141"/>
        <v>207.68571428571443</v>
      </c>
      <c r="W1116" s="22">
        <v>2.0699999999999998</v>
      </c>
      <c r="X1116" s="4">
        <f t="shared" si="142"/>
        <v>326.13857142857137</v>
      </c>
      <c r="Y1116" s="30">
        <f t="shared" si="143"/>
        <v>0.97338076738957746</v>
      </c>
    </row>
    <row r="1117" spans="1:25" x14ac:dyDescent="0.45">
      <c r="A1117" s="4">
        <v>1555</v>
      </c>
      <c r="B1117" s="4">
        <v>1114</v>
      </c>
      <c r="C1117" s="3">
        <v>3</v>
      </c>
      <c r="D1117" s="4" t="s">
        <v>48</v>
      </c>
      <c r="E1117" s="19" t="s">
        <v>1201</v>
      </c>
      <c r="F1117" s="3">
        <v>19241</v>
      </c>
      <c r="G1117" s="4">
        <v>579</v>
      </c>
      <c r="H1117" s="4">
        <v>343</v>
      </c>
      <c r="I1117" s="4">
        <v>251</v>
      </c>
      <c r="J1117" s="4">
        <v>297</v>
      </c>
      <c r="K1117" s="4">
        <v>362</v>
      </c>
      <c r="L1117" s="4">
        <v>481</v>
      </c>
      <c r="M1117" s="4">
        <v>523</v>
      </c>
      <c r="N1117" s="4">
        <v>595</v>
      </c>
      <c r="O1117" s="4">
        <f t="shared" si="136"/>
        <v>2852</v>
      </c>
      <c r="P1117" s="20">
        <f t="shared" si="137"/>
        <v>0.20301542776998596</v>
      </c>
      <c r="Q1117" s="21">
        <f t="shared" si="138"/>
        <v>1.4211079943899017</v>
      </c>
      <c r="R1117" s="3">
        <f t="shared" si="139"/>
        <v>115.8</v>
      </c>
      <c r="S1117" s="22">
        <v>1.6</v>
      </c>
      <c r="T1117" s="4">
        <f t="shared" si="140"/>
        <v>72.885714285714357</v>
      </c>
      <c r="U1117" s="21">
        <v>1.8</v>
      </c>
      <c r="V1117" s="3">
        <f t="shared" si="141"/>
        <v>154.37142857142862</v>
      </c>
      <c r="W1117" s="22">
        <v>2.0699999999999998</v>
      </c>
      <c r="X1117" s="4">
        <f t="shared" si="142"/>
        <v>264.37714285714287</v>
      </c>
      <c r="Y1117" s="30">
        <f t="shared" si="143"/>
        <v>0.97345439412641988</v>
      </c>
    </row>
    <row r="1118" spans="1:25" x14ac:dyDescent="0.45">
      <c r="A1118" s="4">
        <v>20321</v>
      </c>
      <c r="B1118" s="4">
        <v>1115</v>
      </c>
      <c r="C1118" s="3">
        <v>3</v>
      </c>
      <c r="D1118" s="4" t="s">
        <v>133</v>
      </c>
      <c r="E1118" s="19" t="s">
        <v>1202</v>
      </c>
      <c r="F1118" s="3">
        <v>19188</v>
      </c>
      <c r="G1118" s="4">
        <v>630</v>
      </c>
      <c r="H1118" s="4">
        <v>408</v>
      </c>
      <c r="I1118" s="4">
        <v>377</v>
      </c>
      <c r="J1118" s="4">
        <v>308</v>
      </c>
      <c r="K1118" s="4">
        <v>407</v>
      </c>
      <c r="L1118" s="4">
        <v>468</v>
      </c>
      <c r="M1118" s="4">
        <v>592</v>
      </c>
      <c r="N1118" s="4">
        <v>791</v>
      </c>
      <c r="O1118" s="4">
        <f t="shared" si="136"/>
        <v>3351</v>
      </c>
      <c r="P1118" s="20">
        <f t="shared" si="137"/>
        <v>0.18800358102059087</v>
      </c>
      <c r="Q1118" s="21">
        <f t="shared" si="138"/>
        <v>1.316025067144136</v>
      </c>
      <c r="R1118" s="3">
        <f t="shared" si="139"/>
        <v>126</v>
      </c>
      <c r="S1118" s="22">
        <v>1.6</v>
      </c>
      <c r="T1118" s="4">
        <f t="shared" si="140"/>
        <v>135.94285714285718</v>
      </c>
      <c r="U1118" s="21">
        <v>1.8</v>
      </c>
      <c r="V1118" s="3">
        <f t="shared" si="141"/>
        <v>231.68571428571443</v>
      </c>
      <c r="W1118" s="22">
        <v>2.0699999999999998</v>
      </c>
      <c r="X1118" s="4">
        <f t="shared" si="142"/>
        <v>360.93857142857144</v>
      </c>
      <c r="Y1118" s="30">
        <f t="shared" si="143"/>
        <v>0.97355491238199843</v>
      </c>
    </row>
    <row r="1119" spans="1:25" x14ac:dyDescent="0.45">
      <c r="A1119" s="4">
        <v>20361</v>
      </c>
      <c r="B1119" s="4">
        <v>1116</v>
      </c>
      <c r="C1119" s="3">
        <v>3</v>
      </c>
      <c r="D1119" s="4" t="s">
        <v>133</v>
      </c>
      <c r="E1119" s="19" t="s">
        <v>1203</v>
      </c>
      <c r="F1119" s="3">
        <v>19155</v>
      </c>
      <c r="G1119" s="4">
        <v>556</v>
      </c>
      <c r="H1119" s="4">
        <v>407</v>
      </c>
      <c r="I1119" s="4">
        <v>256</v>
      </c>
      <c r="J1119" s="4">
        <v>298</v>
      </c>
      <c r="K1119" s="4">
        <v>325</v>
      </c>
      <c r="L1119" s="4">
        <v>446</v>
      </c>
      <c r="M1119" s="4">
        <v>532</v>
      </c>
      <c r="N1119" s="4">
        <v>693</v>
      </c>
      <c r="O1119" s="4">
        <f t="shared" si="136"/>
        <v>2957</v>
      </c>
      <c r="P1119" s="20">
        <f t="shared" si="137"/>
        <v>0.18802840716942848</v>
      </c>
      <c r="Q1119" s="21">
        <f t="shared" si="138"/>
        <v>1.3161988501859994</v>
      </c>
      <c r="R1119" s="3">
        <f t="shared" si="139"/>
        <v>111.2</v>
      </c>
      <c r="S1119" s="22">
        <v>1.6</v>
      </c>
      <c r="T1119" s="4">
        <f t="shared" si="140"/>
        <v>119.88571428571436</v>
      </c>
      <c r="U1119" s="21">
        <v>1.8</v>
      </c>
      <c r="V1119" s="3">
        <f t="shared" si="141"/>
        <v>204.37142857142862</v>
      </c>
      <c r="W1119" s="22">
        <v>2.0699999999999998</v>
      </c>
      <c r="X1119" s="4">
        <f t="shared" si="142"/>
        <v>318.42714285714283</v>
      </c>
      <c r="Y1119" s="30">
        <f t="shared" si="143"/>
        <v>0.97364359157414515</v>
      </c>
    </row>
    <row r="1120" spans="1:25" x14ac:dyDescent="0.45">
      <c r="A1120" s="4">
        <v>1661</v>
      </c>
      <c r="B1120" s="4">
        <v>1117</v>
      </c>
      <c r="C1120" s="3">
        <v>3</v>
      </c>
      <c r="D1120" s="4" t="s">
        <v>48</v>
      </c>
      <c r="E1120" s="19" t="s">
        <v>1204</v>
      </c>
      <c r="F1120" s="3">
        <v>19105</v>
      </c>
      <c r="G1120" s="4">
        <v>699</v>
      </c>
      <c r="H1120" s="4">
        <v>405</v>
      </c>
      <c r="I1120" s="4">
        <v>347</v>
      </c>
      <c r="J1120" s="4">
        <v>430</v>
      </c>
      <c r="K1120" s="4">
        <v>510</v>
      </c>
      <c r="L1120" s="4">
        <v>558</v>
      </c>
      <c r="M1120" s="4">
        <v>589</v>
      </c>
      <c r="N1120" s="4">
        <v>697</v>
      </c>
      <c r="O1120" s="4">
        <f t="shared" si="136"/>
        <v>3536</v>
      </c>
      <c r="P1120" s="20">
        <f t="shared" si="137"/>
        <v>0.19768099547511311</v>
      </c>
      <c r="Q1120" s="21">
        <f t="shared" si="138"/>
        <v>1.3837669683257918</v>
      </c>
      <c r="R1120" s="3">
        <f t="shared" si="139"/>
        <v>139.80000000000001</v>
      </c>
      <c r="S1120" s="22">
        <v>1.6</v>
      </c>
      <c r="T1120" s="4">
        <f t="shared" si="140"/>
        <v>109.22857142857151</v>
      </c>
      <c r="U1120" s="21">
        <v>1.8</v>
      </c>
      <c r="V1120" s="3">
        <f t="shared" si="141"/>
        <v>210.25714285714298</v>
      </c>
      <c r="W1120" s="22">
        <v>2.0699999999999998</v>
      </c>
      <c r="X1120" s="4">
        <f t="shared" si="142"/>
        <v>346.64571428571435</v>
      </c>
      <c r="Y1120" s="30">
        <f t="shared" si="143"/>
        <v>0.97374012939321475</v>
      </c>
    </row>
    <row r="1121" spans="1:25" x14ac:dyDescent="0.45">
      <c r="A1121" s="4">
        <v>39208</v>
      </c>
      <c r="B1121" s="4">
        <v>1118</v>
      </c>
      <c r="C1121" s="3">
        <v>2</v>
      </c>
      <c r="D1121" s="4" t="s">
        <v>153</v>
      </c>
      <c r="E1121" s="19" t="s">
        <v>1205</v>
      </c>
      <c r="F1121" s="3">
        <v>19033</v>
      </c>
      <c r="G1121" s="4">
        <v>558</v>
      </c>
      <c r="H1121" s="4">
        <v>294</v>
      </c>
      <c r="I1121" s="4">
        <v>188</v>
      </c>
      <c r="J1121" s="4">
        <v>283</v>
      </c>
      <c r="K1121" s="4">
        <v>319</v>
      </c>
      <c r="L1121" s="4">
        <v>475</v>
      </c>
      <c r="M1121" s="4">
        <v>539</v>
      </c>
      <c r="N1121" s="4">
        <v>653</v>
      </c>
      <c r="O1121" s="4">
        <f t="shared" si="136"/>
        <v>2751</v>
      </c>
      <c r="P1121" s="20">
        <f t="shared" si="137"/>
        <v>0.20283533260632497</v>
      </c>
      <c r="Q1121" s="21">
        <f t="shared" si="138"/>
        <v>1.4198473282442747</v>
      </c>
      <c r="R1121" s="3">
        <f t="shared" si="139"/>
        <v>111.6</v>
      </c>
      <c r="S1121" s="22">
        <v>1.6</v>
      </c>
      <c r="T1121" s="4">
        <f t="shared" si="140"/>
        <v>70.800000000000068</v>
      </c>
      <c r="U1121" s="21">
        <v>1.8</v>
      </c>
      <c r="V1121" s="3">
        <f t="shared" si="141"/>
        <v>149.40000000000009</v>
      </c>
      <c r="W1121" s="22">
        <v>2.0699999999999998</v>
      </c>
      <c r="X1121" s="4">
        <f t="shared" si="142"/>
        <v>255.51</v>
      </c>
      <c r="Y1121" s="30">
        <f t="shared" si="143"/>
        <v>0.97381128670782713</v>
      </c>
    </row>
    <row r="1122" spans="1:25" x14ac:dyDescent="0.45">
      <c r="A1122" s="4">
        <v>7447</v>
      </c>
      <c r="B1122" s="4">
        <v>1119</v>
      </c>
      <c r="C1122" s="3">
        <v>3</v>
      </c>
      <c r="D1122" s="4" t="s">
        <v>108</v>
      </c>
      <c r="E1122" s="19" t="s">
        <v>1206</v>
      </c>
      <c r="F1122" s="3">
        <v>19014</v>
      </c>
      <c r="G1122" s="4">
        <v>506</v>
      </c>
      <c r="H1122" s="4">
        <v>350</v>
      </c>
      <c r="I1122" s="4">
        <v>235</v>
      </c>
      <c r="J1122" s="4">
        <v>288</v>
      </c>
      <c r="K1122" s="4">
        <v>355</v>
      </c>
      <c r="L1122" s="4">
        <v>457</v>
      </c>
      <c r="M1122" s="4">
        <v>465</v>
      </c>
      <c r="N1122" s="4">
        <v>454</v>
      </c>
      <c r="O1122" s="4">
        <f t="shared" si="136"/>
        <v>2604</v>
      </c>
      <c r="P1122" s="20">
        <f t="shared" si="137"/>
        <v>0.19431643625192013</v>
      </c>
      <c r="Q1122" s="21">
        <f t="shared" si="138"/>
        <v>1.360215053763441</v>
      </c>
      <c r="R1122" s="3">
        <f t="shared" si="139"/>
        <v>101.2</v>
      </c>
      <c r="S1122" s="22">
        <v>1.6</v>
      </c>
      <c r="T1122" s="4">
        <f t="shared" si="140"/>
        <v>89.200000000000045</v>
      </c>
      <c r="U1122" s="21">
        <v>1.8</v>
      </c>
      <c r="V1122" s="3">
        <f t="shared" si="141"/>
        <v>163.60000000000002</v>
      </c>
      <c r="W1122" s="22">
        <v>2.0699999999999998</v>
      </c>
      <c r="X1122" s="4">
        <f t="shared" si="142"/>
        <v>264.03999999999996</v>
      </c>
      <c r="Y1122" s="30">
        <f t="shared" si="143"/>
        <v>0.97388481955331363</v>
      </c>
    </row>
    <row r="1123" spans="1:25" x14ac:dyDescent="0.45">
      <c r="A1123" s="4">
        <v>41401</v>
      </c>
      <c r="B1123" s="4">
        <v>1120</v>
      </c>
      <c r="C1123" s="3">
        <v>3</v>
      </c>
      <c r="D1123" s="4" t="s">
        <v>228</v>
      </c>
      <c r="E1123" s="19" t="s">
        <v>1207</v>
      </c>
      <c r="F1123" s="3">
        <v>19010</v>
      </c>
      <c r="G1123" s="4">
        <v>667</v>
      </c>
      <c r="H1123" s="4">
        <v>402</v>
      </c>
      <c r="I1123" s="4">
        <v>299</v>
      </c>
      <c r="J1123" s="4">
        <v>349</v>
      </c>
      <c r="K1123" s="4">
        <v>393</v>
      </c>
      <c r="L1123" s="4">
        <v>498</v>
      </c>
      <c r="M1123" s="4">
        <v>620</v>
      </c>
      <c r="N1123" s="4">
        <v>563</v>
      </c>
      <c r="O1123" s="4">
        <f t="shared" si="136"/>
        <v>3124</v>
      </c>
      <c r="P1123" s="20">
        <f t="shared" si="137"/>
        <v>0.21350832266325223</v>
      </c>
      <c r="Q1123" s="21">
        <f t="shared" si="138"/>
        <v>1.4945582586427657</v>
      </c>
      <c r="R1123" s="3">
        <f t="shared" si="139"/>
        <v>133.4</v>
      </c>
      <c r="S1123" s="22">
        <v>1.6</v>
      </c>
      <c r="T1123" s="4">
        <f t="shared" si="140"/>
        <v>47.057142857142935</v>
      </c>
      <c r="U1123" s="21">
        <v>1.8</v>
      </c>
      <c r="V1123" s="3">
        <f t="shared" si="141"/>
        <v>136.3142857142858</v>
      </c>
      <c r="W1123" s="22">
        <v>2.0699999999999998</v>
      </c>
      <c r="X1123" s="4">
        <f t="shared" si="142"/>
        <v>256.81142857142856</v>
      </c>
      <c r="Y1123" s="30">
        <f t="shared" si="143"/>
        <v>0.97395633930447367</v>
      </c>
    </row>
    <row r="1124" spans="1:25" x14ac:dyDescent="0.45">
      <c r="A1124" s="4">
        <v>18322</v>
      </c>
      <c r="B1124" s="4">
        <v>1121</v>
      </c>
      <c r="C1124" s="3">
        <v>3</v>
      </c>
      <c r="D1124" s="4" t="s">
        <v>193</v>
      </c>
      <c r="E1124" s="19" t="s">
        <v>1208</v>
      </c>
      <c r="F1124" s="3">
        <v>18965</v>
      </c>
      <c r="G1124" s="4">
        <v>570</v>
      </c>
      <c r="H1124" s="4">
        <v>533</v>
      </c>
      <c r="I1124" s="4">
        <v>722</v>
      </c>
      <c r="J1124" s="4">
        <v>415</v>
      </c>
      <c r="K1124" s="4">
        <v>420</v>
      </c>
      <c r="L1124" s="4">
        <v>435</v>
      </c>
      <c r="M1124" s="4">
        <v>528</v>
      </c>
      <c r="N1124" s="4">
        <v>650</v>
      </c>
      <c r="O1124" s="4">
        <f t="shared" si="136"/>
        <v>3703</v>
      </c>
      <c r="P1124" s="20">
        <f t="shared" si="137"/>
        <v>0.15392924655684581</v>
      </c>
      <c r="Q1124" s="21">
        <f t="shared" si="138"/>
        <v>1.0775047258979207</v>
      </c>
      <c r="R1124" s="3">
        <f t="shared" si="139"/>
        <v>114</v>
      </c>
      <c r="S1124" s="22">
        <v>1.6</v>
      </c>
      <c r="T1124" s="4">
        <f t="shared" si="140"/>
        <v>276.40000000000009</v>
      </c>
      <c r="U1124" s="21">
        <v>1.8</v>
      </c>
      <c r="V1124" s="3">
        <f t="shared" si="141"/>
        <v>382.20000000000016</v>
      </c>
      <c r="W1124" s="22">
        <v>2.0699999999999998</v>
      </c>
      <c r="X1124" s="4">
        <f t="shared" si="142"/>
        <v>525.03</v>
      </c>
      <c r="Y1124" s="30">
        <f t="shared" si="143"/>
        <v>0.97410255559695125</v>
      </c>
    </row>
    <row r="1125" spans="1:25" x14ac:dyDescent="0.45">
      <c r="A1125" s="4">
        <v>40625</v>
      </c>
      <c r="B1125" s="4">
        <v>1122</v>
      </c>
      <c r="C1125" s="3">
        <v>3</v>
      </c>
      <c r="D1125" s="4" t="s">
        <v>50</v>
      </c>
      <c r="E1125" s="19" t="s">
        <v>1209</v>
      </c>
      <c r="F1125" s="3">
        <v>18825</v>
      </c>
      <c r="G1125" s="4">
        <v>510</v>
      </c>
      <c r="H1125" s="4">
        <v>390</v>
      </c>
      <c r="I1125" s="4">
        <v>304</v>
      </c>
      <c r="J1125" s="4">
        <v>268</v>
      </c>
      <c r="K1125" s="4">
        <v>307</v>
      </c>
      <c r="L1125" s="4">
        <v>383</v>
      </c>
      <c r="M1125" s="4">
        <v>486</v>
      </c>
      <c r="N1125" s="4">
        <v>592</v>
      </c>
      <c r="O1125" s="4">
        <f t="shared" si="136"/>
        <v>2730</v>
      </c>
      <c r="P1125" s="20">
        <f t="shared" si="137"/>
        <v>0.18681318681318682</v>
      </c>
      <c r="Q1125" s="21">
        <f t="shared" si="138"/>
        <v>1.3076923076923077</v>
      </c>
      <c r="R1125" s="3">
        <f t="shared" si="139"/>
        <v>102</v>
      </c>
      <c r="S1125" s="22">
        <v>1.6</v>
      </c>
      <c r="T1125" s="4">
        <f t="shared" si="140"/>
        <v>114</v>
      </c>
      <c r="U1125" s="21">
        <v>1.8</v>
      </c>
      <c r="V1125" s="3">
        <f t="shared" si="141"/>
        <v>192.00000000000011</v>
      </c>
      <c r="W1125" s="22">
        <v>2.0699999999999998</v>
      </c>
      <c r="X1125" s="4">
        <f t="shared" si="142"/>
        <v>297.29999999999995</v>
      </c>
      <c r="Y1125" s="30">
        <f t="shared" si="143"/>
        <v>0.97418535106340765</v>
      </c>
    </row>
    <row r="1126" spans="1:25" x14ac:dyDescent="0.45">
      <c r="A1126" s="4">
        <v>40384</v>
      </c>
      <c r="B1126" s="4">
        <v>1123</v>
      </c>
      <c r="C1126" s="3">
        <v>3</v>
      </c>
      <c r="D1126" s="4" t="s">
        <v>50</v>
      </c>
      <c r="E1126" s="19" t="s">
        <v>1210</v>
      </c>
      <c r="F1126" s="3">
        <v>18723</v>
      </c>
      <c r="G1126" s="4">
        <v>680</v>
      </c>
      <c r="H1126" s="4">
        <v>447</v>
      </c>
      <c r="I1126" s="4">
        <v>358</v>
      </c>
      <c r="J1126" s="4">
        <v>371</v>
      </c>
      <c r="K1126" s="4">
        <v>398</v>
      </c>
      <c r="L1126" s="4">
        <v>526</v>
      </c>
      <c r="M1126" s="4">
        <v>600</v>
      </c>
      <c r="N1126" s="4">
        <v>680</v>
      </c>
      <c r="O1126" s="4">
        <f t="shared" si="136"/>
        <v>3380</v>
      </c>
      <c r="P1126" s="20">
        <f t="shared" si="137"/>
        <v>0.20118343195266272</v>
      </c>
      <c r="Q1126" s="21">
        <f t="shared" si="138"/>
        <v>1.4082840236686391</v>
      </c>
      <c r="R1126" s="3">
        <f t="shared" si="139"/>
        <v>136</v>
      </c>
      <c r="S1126" s="22">
        <v>1.6</v>
      </c>
      <c r="T1126" s="4">
        <f t="shared" si="140"/>
        <v>92.571428571428669</v>
      </c>
      <c r="U1126" s="21">
        <v>1.8</v>
      </c>
      <c r="V1126" s="3">
        <f t="shared" si="141"/>
        <v>189.14285714285722</v>
      </c>
      <c r="W1126" s="22">
        <v>2.0699999999999998</v>
      </c>
      <c r="X1126" s="4">
        <f t="shared" si="142"/>
        <v>319.51428571428573</v>
      </c>
      <c r="Y1126" s="30">
        <f t="shared" si="143"/>
        <v>0.97427433301539279</v>
      </c>
    </row>
    <row r="1127" spans="1:25" x14ac:dyDescent="0.45">
      <c r="A1127" s="4">
        <v>37386</v>
      </c>
      <c r="B1127" s="4">
        <v>1124</v>
      </c>
      <c r="C1127" s="3">
        <v>3</v>
      </c>
      <c r="D1127" s="4" t="s">
        <v>115</v>
      </c>
      <c r="E1127" s="19" t="s">
        <v>1211</v>
      </c>
      <c r="F1127" s="3">
        <v>18699</v>
      </c>
      <c r="G1127" s="4">
        <v>867</v>
      </c>
      <c r="H1127" s="4">
        <v>493</v>
      </c>
      <c r="I1127" s="4">
        <v>512</v>
      </c>
      <c r="J1127" s="4">
        <v>549</v>
      </c>
      <c r="K1127" s="4">
        <v>565</v>
      </c>
      <c r="L1127" s="4">
        <v>583</v>
      </c>
      <c r="M1127" s="4">
        <v>701</v>
      </c>
      <c r="N1127" s="4">
        <v>842</v>
      </c>
      <c r="O1127" s="4">
        <f t="shared" si="136"/>
        <v>4245</v>
      </c>
      <c r="P1127" s="20">
        <f t="shared" si="137"/>
        <v>0.20424028268551236</v>
      </c>
      <c r="Q1127" s="21">
        <f t="shared" si="138"/>
        <v>1.4296819787985866</v>
      </c>
      <c r="R1127" s="3">
        <f t="shared" si="139"/>
        <v>173.4</v>
      </c>
      <c r="S1127" s="22">
        <v>1.6</v>
      </c>
      <c r="T1127" s="4">
        <f t="shared" si="140"/>
        <v>103.28571428571433</v>
      </c>
      <c r="U1127" s="21">
        <v>1.8</v>
      </c>
      <c r="V1127" s="3">
        <f t="shared" si="141"/>
        <v>224.57142857142867</v>
      </c>
      <c r="W1127" s="22">
        <v>2.0699999999999998</v>
      </c>
      <c r="X1127" s="4">
        <f t="shared" si="142"/>
        <v>388.30714285714294</v>
      </c>
      <c r="Y1127" s="30">
        <f t="shared" si="143"/>
        <v>0.97438247318028071</v>
      </c>
    </row>
    <row r="1128" spans="1:25" x14ac:dyDescent="0.45">
      <c r="A1128" s="4">
        <v>1543</v>
      </c>
      <c r="B1128" s="4">
        <v>1125</v>
      </c>
      <c r="C1128" s="3">
        <v>3</v>
      </c>
      <c r="D1128" s="4" t="s">
        <v>48</v>
      </c>
      <c r="E1128" s="19" t="s">
        <v>1212</v>
      </c>
      <c r="F1128" s="3">
        <v>18697</v>
      </c>
      <c r="G1128" s="4">
        <v>509</v>
      </c>
      <c r="H1128" s="4">
        <v>314</v>
      </c>
      <c r="I1128" s="4">
        <v>251</v>
      </c>
      <c r="J1128" s="4">
        <v>284</v>
      </c>
      <c r="K1128" s="4">
        <v>387</v>
      </c>
      <c r="L1128" s="4">
        <v>504</v>
      </c>
      <c r="M1128" s="4">
        <v>523</v>
      </c>
      <c r="N1128" s="4">
        <v>609</v>
      </c>
      <c r="O1128" s="4">
        <f t="shared" si="136"/>
        <v>2872</v>
      </c>
      <c r="P1128" s="20">
        <f t="shared" si="137"/>
        <v>0.1772284122562674</v>
      </c>
      <c r="Q1128" s="21">
        <f t="shared" si="138"/>
        <v>1.2405988857938719</v>
      </c>
      <c r="R1128" s="3">
        <f t="shared" si="139"/>
        <v>101.8</v>
      </c>
      <c r="S1128" s="22">
        <v>1.6</v>
      </c>
      <c r="T1128" s="4">
        <f t="shared" si="140"/>
        <v>147.45714285714291</v>
      </c>
      <c r="U1128" s="21">
        <v>1.8</v>
      </c>
      <c r="V1128" s="3">
        <f t="shared" si="141"/>
        <v>229.51428571428585</v>
      </c>
      <c r="W1128" s="22">
        <v>2.0699999999999998</v>
      </c>
      <c r="X1128" s="4">
        <f t="shared" si="142"/>
        <v>340.29142857142858</v>
      </c>
      <c r="Y1128" s="30">
        <f t="shared" si="143"/>
        <v>0.97447724138599778</v>
      </c>
    </row>
    <row r="1129" spans="1:25" x14ac:dyDescent="0.45">
      <c r="A1129" s="4">
        <v>17384</v>
      </c>
      <c r="B1129" s="4">
        <v>1126</v>
      </c>
      <c r="C1129" s="3">
        <v>3</v>
      </c>
      <c r="D1129" s="4" t="s">
        <v>103</v>
      </c>
      <c r="E1129" s="19" t="s">
        <v>1213</v>
      </c>
      <c r="F1129" s="3">
        <v>18630</v>
      </c>
      <c r="G1129" s="4">
        <v>427</v>
      </c>
      <c r="H1129" s="4">
        <v>304</v>
      </c>
      <c r="I1129" s="4">
        <v>182</v>
      </c>
      <c r="J1129" s="4">
        <v>250</v>
      </c>
      <c r="K1129" s="4">
        <v>274</v>
      </c>
      <c r="L1129" s="4">
        <v>366</v>
      </c>
      <c r="M1129" s="4">
        <v>421</v>
      </c>
      <c r="N1129" s="4">
        <v>552</v>
      </c>
      <c r="O1129" s="4">
        <f t="shared" si="136"/>
        <v>2349</v>
      </c>
      <c r="P1129" s="20">
        <f t="shared" si="137"/>
        <v>0.18177948063005533</v>
      </c>
      <c r="Q1129" s="21">
        <f t="shared" si="138"/>
        <v>1.2724563644103872</v>
      </c>
      <c r="R1129" s="3">
        <f t="shared" si="139"/>
        <v>85.4</v>
      </c>
      <c r="S1129" s="22">
        <v>1.6</v>
      </c>
      <c r="T1129" s="4">
        <f t="shared" si="140"/>
        <v>109.91428571428571</v>
      </c>
      <c r="U1129" s="21">
        <v>1.8</v>
      </c>
      <c r="V1129" s="3">
        <f t="shared" si="141"/>
        <v>177.02857142857147</v>
      </c>
      <c r="W1129" s="22">
        <v>2.0699999999999998</v>
      </c>
      <c r="X1129" s="4">
        <f t="shared" si="142"/>
        <v>267.63285714285712</v>
      </c>
      <c r="Y1129" s="30">
        <f t="shared" si="143"/>
        <v>0.97455177481097655</v>
      </c>
    </row>
    <row r="1130" spans="1:25" x14ac:dyDescent="0.45">
      <c r="A1130" s="4">
        <v>5434</v>
      </c>
      <c r="B1130" s="4">
        <v>1127</v>
      </c>
      <c r="C1130" s="3">
        <v>3</v>
      </c>
      <c r="D1130" s="4" t="s">
        <v>162</v>
      </c>
      <c r="E1130" s="19" t="s">
        <v>1214</v>
      </c>
      <c r="F1130" s="3">
        <v>18613</v>
      </c>
      <c r="G1130" s="4">
        <v>459</v>
      </c>
      <c r="H1130" s="4">
        <v>328</v>
      </c>
      <c r="I1130" s="4">
        <v>222</v>
      </c>
      <c r="J1130" s="4">
        <v>239</v>
      </c>
      <c r="K1130" s="4">
        <v>363</v>
      </c>
      <c r="L1130" s="4">
        <v>444</v>
      </c>
      <c r="M1130" s="4">
        <v>557</v>
      </c>
      <c r="N1130" s="4">
        <v>522</v>
      </c>
      <c r="O1130" s="4">
        <f t="shared" si="136"/>
        <v>2675</v>
      </c>
      <c r="P1130" s="20">
        <f t="shared" si="137"/>
        <v>0.17158878504672898</v>
      </c>
      <c r="Q1130" s="21">
        <f t="shared" si="138"/>
        <v>1.2011214953271028</v>
      </c>
      <c r="R1130" s="3">
        <f t="shared" si="139"/>
        <v>91.8</v>
      </c>
      <c r="S1130" s="22">
        <v>1.6</v>
      </c>
      <c r="T1130" s="4">
        <f t="shared" si="140"/>
        <v>152.42857142857144</v>
      </c>
      <c r="U1130" s="21">
        <v>1.8</v>
      </c>
      <c r="V1130" s="3">
        <f t="shared" si="141"/>
        <v>228.85714285714289</v>
      </c>
      <c r="W1130" s="22">
        <v>2.0699999999999998</v>
      </c>
      <c r="X1130" s="4">
        <f t="shared" si="142"/>
        <v>332.03571428571422</v>
      </c>
      <c r="Y1130" s="30">
        <f t="shared" si="143"/>
        <v>0.97464424387200732</v>
      </c>
    </row>
    <row r="1131" spans="1:25" x14ac:dyDescent="0.45">
      <c r="A1131" s="4">
        <v>21381</v>
      </c>
      <c r="B1131" s="4">
        <v>1128</v>
      </c>
      <c r="C1131" s="3">
        <v>3</v>
      </c>
      <c r="D1131" s="4" t="s">
        <v>121</v>
      </c>
      <c r="E1131" s="19" t="s">
        <v>1215</v>
      </c>
      <c r="F1131" s="3">
        <v>18585</v>
      </c>
      <c r="G1131" s="4">
        <v>586</v>
      </c>
      <c r="H1131" s="4">
        <v>438</v>
      </c>
      <c r="I1131" s="4">
        <v>441</v>
      </c>
      <c r="J1131" s="4">
        <v>340</v>
      </c>
      <c r="K1131" s="4">
        <v>411</v>
      </c>
      <c r="L1131" s="4">
        <v>451</v>
      </c>
      <c r="M1131" s="4">
        <v>586</v>
      </c>
      <c r="N1131" s="4">
        <v>740</v>
      </c>
      <c r="O1131" s="4">
        <f t="shared" si="136"/>
        <v>3407</v>
      </c>
      <c r="P1131" s="20">
        <f t="shared" si="137"/>
        <v>0.17199882594658056</v>
      </c>
      <c r="Q1131" s="21">
        <f t="shared" si="138"/>
        <v>1.2039917816260639</v>
      </c>
      <c r="R1131" s="3">
        <f t="shared" si="139"/>
        <v>117.2</v>
      </c>
      <c r="S1131" s="22">
        <v>1.6</v>
      </c>
      <c r="T1131" s="4">
        <f t="shared" si="140"/>
        <v>192.74285714285725</v>
      </c>
      <c r="U1131" s="21">
        <v>1.8</v>
      </c>
      <c r="V1131" s="3">
        <f t="shared" si="141"/>
        <v>290.0857142857144</v>
      </c>
      <c r="W1131" s="22">
        <v>2.0699999999999998</v>
      </c>
      <c r="X1131" s="4">
        <f t="shared" si="142"/>
        <v>421.49857142857138</v>
      </c>
      <c r="Y1131" s="30">
        <f t="shared" si="143"/>
        <v>0.97476162756131812</v>
      </c>
    </row>
    <row r="1132" spans="1:25" x14ac:dyDescent="0.45">
      <c r="A1132" s="4">
        <v>22344</v>
      </c>
      <c r="B1132" s="4">
        <v>1129</v>
      </c>
      <c r="C1132" s="3">
        <v>3</v>
      </c>
      <c r="D1132" s="4" t="s">
        <v>69</v>
      </c>
      <c r="E1132" s="19" t="s">
        <v>1216</v>
      </c>
      <c r="F1132" s="3">
        <v>18568</v>
      </c>
      <c r="G1132" s="4">
        <v>648</v>
      </c>
      <c r="H1132" s="4">
        <v>330</v>
      </c>
      <c r="I1132" s="4">
        <v>338</v>
      </c>
      <c r="J1132" s="4">
        <v>309</v>
      </c>
      <c r="K1132" s="4">
        <v>398</v>
      </c>
      <c r="L1132" s="4">
        <v>437</v>
      </c>
      <c r="M1132" s="4">
        <v>519</v>
      </c>
      <c r="N1132" s="4">
        <v>550</v>
      </c>
      <c r="O1132" s="4">
        <f t="shared" si="136"/>
        <v>2881</v>
      </c>
      <c r="P1132" s="20">
        <f t="shared" si="137"/>
        <v>0.22492190211732038</v>
      </c>
      <c r="Q1132" s="21">
        <f t="shared" si="138"/>
        <v>1.5744533148212427</v>
      </c>
      <c r="R1132" s="3">
        <f t="shared" si="139"/>
        <v>129.6</v>
      </c>
      <c r="S1132" s="22">
        <v>1.6</v>
      </c>
      <c r="T1132" s="4">
        <f t="shared" si="140"/>
        <v>10.514285714285734</v>
      </c>
      <c r="U1132" s="21">
        <v>1.8</v>
      </c>
      <c r="V1132" s="3">
        <f t="shared" si="141"/>
        <v>92.828571428571536</v>
      </c>
      <c r="W1132" s="22">
        <v>2.0699999999999998</v>
      </c>
      <c r="X1132" s="4">
        <f t="shared" si="142"/>
        <v>203.95285714285717</v>
      </c>
      <c r="Y1132" s="30">
        <f t="shared" si="143"/>
        <v>0.97481842665967755</v>
      </c>
    </row>
    <row r="1133" spans="1:25" x14ac:dyDescent="0.45">
      <c r="A1133" s="4">
        <v>20382</v>
      </c>
      <c r="B1133" s="4">
        <v>1130</v>
      </c>
      <c r="C1133" s="3">
        <v>3</v>
      </c>
      <c r="D1133" s="4" t="s">
        <v>133</v>
      </c>
      <c r="E1133" s="19" t="s">
        <v>1217</v>
      </c>
      <c r="F1133" s="3">
        <v>18555</v>
      </c>
      <c r="G1133" s="4">
        <v>510</v>
      </c>
      <c r="H1133" s="4">
        <v>406</v>
      </c>
      <c r="I1133" s="4">
        <v>295</v>
      </c>
      <c r="J1133" s="4">
        <v>294</v>
      </c>
      <c r="K1133" s="4">
        <v>298</v>
      </c>
      <c r="L1133" s="4">
        <v>418</v>
      </c>
      <c r="M1133" s="4">
        <v>550</v>
      </c>
      <c r="N1133" s="4">
        <v>655</v>
      </c>
      <c r="O1133" s="4">
        <f t="shared" si="136"/>
        <v>2916</v>
      </c>
      <c r="P1133" s="20">
        <f t="shared" si="137"/>
        <v>0.17489711934156379</v>
      </c>
      <c r="Q1133" s="21">
        <f t="shared" si="138"/>
        <v>1.2242798353909465</v>
      </c>
      <c r="R1133" s="3">
        <f t="shared" si="139"/>
        <v>102</v>
      </c>
      <c r="S1133" s="22">
        <v>1.6</v>
      </c>
      <c r="T1133" s="4">
        <f t="shared" si="140"/>
        <v>156.51428571428573</v>
      </c>
      <c r="U1133" s="21">
        <v>1.8</v>
      </c>
      <c r="V1133" s="3">
        <f t="shared" si="141"/>
        <v>239.82857142857154</v>
      </c>
      <c r="W1133" s="22">
        <v>2.0699999999999998</v>
      </c>
      <c r="X1133" s="4">
        <f t="shared" si="142"/>
        <v>352.30285714285708</v>
      </c>
      <c r="Y1133" s="30">
        <f t="shared" si="143"/>
        <v>0.97491653994387217</v>
      </c>
    </row>
    <row r="1134" spans="1:25" x14ac:dyDescent="0.45">
      <c r="A1134" s="4">
        <v>45382</v>
      </c>
      <c r="B1134" s="4">
        <v>1131</v>
      </c>
      <c r="C1134" s="3">
        <v>3</v>
      </c>
      <c r="D1134" s="4" t="s">
        <v>124</v>
      </c>
      <c r="E1134" s="19" t="s">
        <v>1218</v>
      </c>
      <c r="F1134" s="3">
        <v>18398</v>
      </c>
      <c r="G1134" s="4">
        <v>580</v>
      </c>
      <c r="H1134" s="4">
        <v>354</v>
      </c>
      <c r="I1134" s="4">
        <v>245</v>
      </c>
      <c r="J1134" s="4">
        <v>289</v>
      </c>
      <c r="K1134" s="4">
        <v>373</v>
      </c>
      <c r="L1134" s="4">
        <v>485</v>
      </c>
      <c r="M1134" s="4">
        <v>536</v>
      </c>
      <c r="N1134" s="4">
        <v>566</v>
      </c>
      <c r="O1134" s="4">
        <f t="shared" si="136"/>
        <v>2848</v>
      </c>
      <c r="P1134" s="20">
        <f t="shared" si="137"/>
        <v>0.20365168539325842</v>
      </c>
      <c r="Q1134" s="21">
        <f t="shared" si="138"/>
        <v>1.425561797752809</v>
      </c>
      <c r="R1134" s="3">
        <f t="shared" si="139"/>
        <v>116</v>
      </c>
      <c r="S1134" s="22">
        <v>1.6</v>
      </c>
      <c r="T1134" s="4">
        <f t="shared" si="140"/>
        <v>70.971428571428646</v>
      </c>
      <c r="U1134" s="21">
        <v>1.8</v>
      </c>
      <c r="V1134" s="3">
        <f t="shared" si="141"/>
        <v>152.34285714285727</v>
      </c>
      <c r="W1134" s="22">
        <v>2.0699999999999998</v>
      </c>
      <c r="X1134" s="4">
        <f t="shared" si="142"/>
        <v>262.19428571428568</v>
      </c>
      <c r="Y1134" s="30">
        <f t="shared" si="143"/>
        <v>0.97498955877396942</v>
      </c>
    </row>
    <row r="1135" spans="1:25" x14ac:dyDescent="0.45">
      <c r="A1135" s="4">
        <v>14366</v>
      </c>
      <c r="B1135" s="4">
        <v>1132</v>
      </c>
      <c r="C1135" s="3">
        <v>3</v>
      </c>
      <c r="D1135" s="4" t="s">
        <v>42</v>
      </c>
      <c r="E1135" s="19" t="s">
        <v>1219</v>
      </c>
      <c r="F1135" s="3">
        <v>18329</v>
      </c>
      <c r="G1135" s="4">
        <v>833</v>
      </c>
      <c r="H1135" s="4">
        <v>489</v>
      </c>
      <c r="I1135" s="4">
        <v>392</v>
      </c>
      <c r="J1135" s="4">
        <v>374</v>
      </c>
      <c r="K1135" s="4">
        <v>454</v>
      </c>
      <c r="L1135" s="4">
        <v>621</v>
      </c>
      <c r="M1135" s="4">
        <v>656</v>
      </c>
      <c r="N1135" s="4">
        <v>766</v>
      </c>
      <c r="O1135" s="4">
        <f t="shared" si="136"/>
        <v>3752</v>
      </c>
      <c r="P1135" s="20">
        <f t="shared" si="137"/>
        <v>0.22201492537313433</v>
      </c>
      <c r="Q1135" s="21">
        <f t="shared" si="138"/>
        <v>1.5541044776119404</v>
      </c>
      <c r="R1135" s="3">
        <f t="shared" si="139"/>
        <v>166.6</v>
      </c>
      <c r="S1135" s="22">
        <v>1.6</v>
      </c>
      <c r="T1135" s="4">
        <f t="shared" si="140"/>
        <v>24.600000000000023</v>
      </c>
      <c r="U1135" s="21">
        <v>1.8</v>
      </c>
      <c r="V1135" s="3">
        <f t="shared" si="141"/>
        <v>131.80000000000007</v>
      </c>
      <c r="W1135" s="22">
        <v>2.0699999999999998</v>
      </c>
      <c r="X1135" s="4">
        <f t="shared" si="142"/>
        <v>276.52</v>
      </c>
      <c r="Y1135" s="30">
        <f t="shared" si="143"/>
        <v>0.97506656719100449</v>
      </c>
    </row>
    <row r="1136" spans="1:25" x14ac:dyDescent="0.45">
      <c r="A1136" s="4">
        <v>41204</v>
      </c>
      <c r="B1136" s="4">
        <v>1133</v>
      </c>
      <c r="C1136" s="3">
        <v>2</v>
      </c>
      <c r="D1136" s="4" t="s">
        <v>228</v>
      </c>
      <c r="E1136" s="19" t="s">
        <v>1220</v>
      </c>
      <c r="F1136" s="3">
        <v>18295</v>
      </c>
      <c r="G1136" s="4">
        <v>573</v>
      </c>
      <c r="H1136" s="4">
        <v>381</v>
      </c>
      <c r="I1136" s="4">
        <v>334</v>
      </c>
      <c r="J1136" s="4">
        <v>273</v>
      </c>
      <c r="K1136" s="4">
        <v>360</v>
      </c>
      <c r="L1136" s="4">
        <v>441</v>
      </c>
      <c r="M1136" s="4">
        <v>552</v>
      </c>
      <c r="N1136" s="4">
        <v>557</v>
      </c>
      <c r="O1136" s="4">
        <f t="shared" si="136"/>
        <v>2898</v>
      </c>
      <c r="P1136" s="20">
        <f t="shared" si="137"/>
        <v>0.19772256728778467</v>
      </c>
      <c r="Q1136" s="21">
        <f t="shared" si="138"/>
        <v>1.3840579710144927</v>
      </c>
      <c r="R1136" s="3">
        <f t="shared" si="139"/>
        <v>114.6</v>
      </c>
      <c r="S1136" s="22">
        <v>1.6</v>
      </c>
      <c r="T1136" s="4">
        <f t="shared" si="140"/>
        <v>89.400000000000091</v>
      </c>
      <c r="U1136" s="21">
        <v>1.8</v>
      </c>
      <c r="V1136" s="3">
        <f t="shared" si="141"/>
        <v>172.20000000000005</v>
      </c>
      <c r="W1136" s="22">
        <v>2.0699999999999998</v>
      </c>
      <c r="X1136" s="4">
        <f t="shared" si="142"/>
        <v>283.98</v>
      </c>
      <c r="Y1136" s="30">
        <f t="shared" si="143"/>
        <v>0.97514565315321189</v>
      </c>
    </row>
    <row r="1137" spans="1:25" x14ac:dyDescent="0.45">
      <c r="A1137" s="4">
        <v>27321</v>
      </c>
      <c r="B1137" s="4">
        <v>1134</v>
      </c>
      <c r="C1137" s="3">
        <v>3</v>
      </c>
      <c r="D1137" s="4" t="s">
        <v>44</v>
      </c>
      <c r="E1137" s="19" t="s">
        <v>1221</v>
      </c>
      <c r="F1137" s="3">
        <v>18279</v>
      </c>
      <c r="G1137" s="4">
        <v>245</v>
      </c>
      <c r="H1137" s="4">
        <v>298</v>
      </c>
      <c r="I1137" s="4">
        <v>274</v>
      </c>
      <c r="J1137" s="4">
        <v>249</v>
      </c>
      <c r="K1137" s="4">
        <v>252</v>
      </c>
      <c r="L1137" s="4">
        <v>310</v>
      </c>
      <c r="M1137" s="4">
        <v>406</v>
      </c>
      <c r="N1137" s="4">
        <v>560</v>
      </c>
      <c r="O1137" s="4">
        <f t="shared" si="136"/>
        <v>2349</v>
      </c>
      <c r="P1137" s="20">
        <f t="shared" si="137"/>
        <v>0.10429970200085142</v>
      </c>
      <c r="Q1137" s="21">
        <f t="shared" si="138"/>
        <v>0.73009791400596002</v>
      </c>
      <c r="R1137" s="3">
        <f t="shared" si="139"/>
        <v>49</v>
      </c>
      <c r="S1137" s="22">
        <v>1.6</v>
      </c>
      <c r="T1137" s="4">
        <f t="shared" si="140"/>
        <v>291.91428571428571</v>
      </c>
      <c r="U1137" s="21">
        <v>1.8</v>
      </c>
      <c r="V1137" s="3">
        <f t="shared" si="141"/>
        <v>359.02857142857147</v>
      </c>
      <c r="W1137" s="22">
        <v>2.0699999999999998</v>
      </c>
      <c r="X1137" s="4">
        <f t="shared" si="142"/>
        <v>449.63285714285712</v>
      </c>
      <c r="Y1137" s="30">
        <f t="shared" si="143"/>
        <v>0.97527087199660656</v>
      </c>
    </row>
    <row r="1138" spans="1:25" x14ac:dyDescent="0.45">
      <c r="A1138" s="4">
        <v>3210</v>
      </c>
      <c r="B1138" s="4">
        <v>1135</v>
      </c>
      <c r="C1138" s="3">
        <v>2</v>
      </c>
      <c r="D1138" s="4" t="s">
        <v>170</v>
      </c>
      <c r="E1138" s="19" t="s">
        <v>1222</v>
      </c>
      <c r="F1138" s="3">
        <v>18262</v>
      </c>
      <c r="G1138" s="4">
        <v>497</v>
      </c>
      <c r="H1138" s="4">
        <v>322</v>
      </c>
      <c r="I1138" s="4">
        <v>209</v>
      </c>
      <c r="J1138" s="4">
        <v>287</v>
      </c>
      <c r="K1138" s="4">
        <v>299</v>
      </c>
      <c r="L1138" s="4">
        <v>400</v>
      </c>
      <c r="M1138" s="4">
        <v>427</v>
      </c>
      <c r="N1138" s="4">
        <v>568</v>
      </c>
      <c r="O1138" s="4">
        <f t="shared" si="136"/>
        <v>2512</v>
      </c>
      <c r="P1138" s="20">
        <f t="shared" si="137"/>
        <v>0.19785031847133758</v>
      </c>
      <c r="Q1138" s="21">
        <f t="shared" si="138"/>
        <v>1.384952229299363</v>
      </c>
      <c r="R1138" s="3">
        <f t="shared" si="139"/>
        <v>99.4</v>
      </c>
      <c r="S1138" s="22">
        <v>1.6</v>
      </c>
      <c r="T1138" s="4">
        <f t="shared" si="140"/>
        <v>77.171428571428578</v>
      </c>
      <c r="U1138" s="21">
        <v>1.8</v>
      </c>
      <c r="V1138" s="3">
        <f t="shared" si="141"/>
        <v>148.94285714285718</v>
      </c>
      <c r="W1138" s="22">
        <v>2.0699999999999998</v>
      </c>
      <c r="X1138" s="4">
        <f t="shared" si="142"/>
        <v>245.83428571428567</v>
      </c>
      <c r="Y1138" s="30">
        <f t="shared" si="143"/>
        <v>0.97533933470887257</v>
      </c>
    </row>
    <row r="1139" spans="1:25" x14ac:dyDescent="0.45">
      <c r="A1139" s="4">
        <v>11347</v>
      </c>
      <c r="B1139" s="4">
        <v>1136</v>
      </c>
      <c r="C1139" s="3">
        <v>3</v>
      </c>
      <c r="D1139" s="4" t="s">
        <v>57</v>
      </c>
      <c r="E1139" s="19" t="s">
        <v>1223</v>
      </c>
      <c r="F1139" s="3">
        <v>18192</v>
      </c>
      <c r="G1139" s="4">
        <v>402</v>
      </c>
      <c r="H1139" s="4">
        <v>388</v>
      </c>
      <c r="I1139" s="4">
        <v>394</v>
      </c>
      <c r="J1139" s="4">
        <v>363</v>
      </c>
      <c r="K1139" s="4">
        <v>368</v>
      </c>
      <c r="L1139" s="4">
        <v>414</v>
      </c>
      <c r="M1139" s="4">
        <v>476</v>
      </c>
      <c r="N1139" s="4">
        <v>599</v>
      </c>
      <c r="O1139" s="4">
        <f t="shared" si="136"/>
        <v>3002</v>
      </c>
      <c r="P1139" s="20">
        <f t="shared" si="137"/>
        <v>0.13391072618254496</v>
      </c>
      <c r="Q1139" s="21">
        <f t="shared" si="138"/>
        <v>0.93737508327781471</v>
      </c>
      <c r="R1139" s="3">
        <f t="shared" si="139"/>
        <v>80.400000000000006</v>
      </c>
      <c r="S1139" s="22">
        <v>1.6</v>
      </c>
      <c r="T1139" s="4">
        <f t="shared" si="140"/>
        <v>284.17142857142858</v>
      </c>
      <c r="U1139" s="21">
        <v>1.8</v>
      </c>
      <c r="V1139" s="3">
        <f t="shared" si="141"/>
        <v>369.94285714285718</v>
      </c>
      <c r="W1139" s="22">
        <v>2.0699999999999998</v>
      </c>
      <c r="X1139" s="4">
        <f t="shared" si="142"/>
        <v>485.73428571428565</v>
      </c>
      <c r="Y1139" s="30">
        <f t="shared" si="143"/>
        <v>0.97547460748640225</v>
      </c>
    </row>
    <row r="1140" spans="1:25" x14ac:dyDescent="0.45">
      <c r="A1140" s="4">
        <v>21421</v>
      </c>
      <c r="B1140" s="4">
        <v>1137</v>
      </c>
      <c r="C1140" s="3">
        <v>3</v>
      </c>
      <c r="D1140" s="4" t="s">
        <v>121</v>
      </c>
      <c r="E1140" s="19" t="s">
        <v>1224</v>
      </c>
      <c r="F1140" s="3">
        <v>18139</v>
      </c>
      <c r="G1140" s="4">
        <v>748</v>
      </c>
      <c r="H1140" s="4">
        <v>456</v>
      </c>
      <c r="I1140" s="4">
        <v>502</v>
      </c>
      <c r="J1140" s="4">
        <v>444</v>
      </c>
      <c r="K1140" s="4">
        <v>472</v>
      </c>
      <c r="L1140" s="4">
        <v>569</v>
      </c>
      <c r="M1140" s="4">
        <v>654</v>
      </c>
      <c r="N1140" s="4">
        <v>806</v>
      </c>
      <c r="O1140" s="4">
        <f t="shared" si="136"/>
        <v>3903</v>
      </c>
      <c r="P1140" s="20">
        <f t="shared" si="137"/>
        <v>0.19164745067896491</v>
      </c>
      <c r="Q1140" s="21">
        <f t="shared" si="138"/>
        <v>1.3415321547527543</v>
      </c>
      <c r="R1140" s="3">
        <f t="shared" si="139"/>
        <v>149.6</v>
      </c>
      <c r="S1140" s="22">
        <v>1.6</v>
      </c>
      <c r="T1140" s="4">
        <f t="shared" si="140"/>
        <v>144.11428571428576</v>
      </c>
      <c r="U1140" s="21">
        <v>1.8</v>
      </c>
      <c r="V1140" s="3">
        <f t="shared" si="141"/>
        <v>255.62857142857149</v>
      </c>
      <c r="W1140" s="22">
        <v>2.0699999999999998</v>
      </c>
      <c r="X1140" s="4">
        <f t="shared" si="142"/>
        <v>406.17285714285708</v>
      </c>
      <c r="Y1140" s="30">
        <f t="shared" si="143"/>
        <v>0.97558772309746533</v>
      </c>
    </row>
    <row r="1141" spans="1:25" x14ac:dyDescent="0.45">
      <c r="A1141" s="4">
        <v>4404</v>
      </c>
      <c r="B1141" s="4">
        <v>1138</v>
      </c>
      <c r="C1141" s="3">
        <v>3</v>
      </c>
      <c r="D1141" s="4" t="s">
        <v>61</v>
      </c>
      <c r="E1141" s="19" t="s">
        <v>1225</v>
      </c>
      <c r="F1141" s="3">
        <v>18132</v>
      </c>
      <c r="G1141" s="4">
        <v>502</v>
      </c>
      <c r="H1141" s="4">
        <v>454</v>
      </c>
      <c r="I1141" s="4">
        <v>362</v>
      </c>
      <c r="J1141" s="4">
        <v>316</v>
      </c>
      <c r="K1141" s="4">
        <v>380</v>
      </c>
      <c r="L1141" s="4">
        <v>435</v>
      </c>
      <c r="M1141" s="4">
        <v>550</v>
      </c>
      <c r="N1141" s="4">
        <v>644</v>
      </c>
      <c r="O1141" s="4">
        <f t="shared" si="136"/>
        <v>3141</v>
      </c>
      <c r="P1141" s="20">
        <f t="shared" si="137"/>
        <v>0.15982171283030883</v>
      </c>
      <c r="Q1141" s="21">
        <f t="shared" si="138"/>
        <v>1.1187519898121618</v>
      </c>
      <c r="R1141" s="3">
        <f t="shared" si="139"/>
        <v>100.4</v>
      </c>
      <c r="S1141" s="22">
        <v>1.6</v>
      </c>
      <c r="T1141" s="4">
        <f t="shared" si="140"/>
        <v>215.94285714285718</v>
      </c>
      <c r="U1141" s="21">
        <v>1.8</v>
      </c>
      <c r="V1141" s="3">
        <f t="shared" si="141"/>
        <v>305.68571428571443</v>
      </c>
      <c r="W1141" s="22">
        <v>2.0699999999999998</v>
      </c>
      <c r="X1141" s="4">
        <f t="shared" si="142"/>
        <v>426.83857142857141</v>
      </c>
      <c r="Y1141" s="30">
        <f t="shared" si="143"/>
        <v>0.97570659393037151</v>
      </c>
    </row>
    <row r="1142" spans="1:25" x14ac:dyDescent="0.45">
      <c r="A1142" s="4">
        <v>8310</v>
      </c>
      <c r="B1142" s="4">
        <v>1139</v>
      </c>
      <c r="C1142" s="3">
        <v>3</v>
      </c>
      <c r="D1142" s="4" t="s">
        <v>184</v>
      </c>
      <c r="E1142" s="19" t="s">
        <v>1226</v>
      </c>
      <c r="F1142" s="3">
        <v>18097</v>
      </c>
      <c r="G1142" s="4">
        <v>380</v>
      </c>
      <c r="H1142" s="4">
        <v>395</v>
      </c>
      <c r="I1142" s="4">
        <v>307</v>
      </c>
      <c r="J1142" s="4">
        <v>267</v>
      </c>
      <c r="K1142" s="4">
        <v>300</v>
      </c>
      <c r="L1142" s="4">
        <v>402</v>
      </c>
      <c r="M1142" s="4">
        <v>440</v>
      </c>
      <c r="N1142" s="4">
        <v>602</v>
      </c>
      <c r="O1142" s="4">
        <f t="shared" si="136"/>
        <v>2713</v>
      </c>
      <c r="P1142" s="20">
        <f t="shared" si="137"/>
        <v>0.14006634721710284</v>
      </c>
      <c r="Q1142" s="21">
        <f t="shared" si="138"/>
        <v>0.98046443051971988</v>
      </c>
      <c r="R1142" s="3">
        <f t="shared" si="139"/>
        <v>76</v>
      </c>
      <c r="S1142" s="22">
        <v>1.6</v>
      </c>
      <c r="T1142" s="4">
        <f t="shared" si="140"/>
        <v>240.11428571428576</v>
      </c>
      <c r="U1142" s="21">
        <v>1.8</v>
      </c>
      <c r="V1142" s="3">
        <f t="shared" si="141"/>
        <v>317.62857142857149</v>
      </c>
      <c r="W1142" s="22">
        <v>2.0699999999999998</v>
      </c>
      <c r="X1142" s="4">
        <f t="shared" si="142"/>
        <v>422.27285714285711</v>
      </c>
      <c r="Y1142" s="30">
        <f t="shared" si="143"/>
        <v>0.97582419325152525</v>
      </c>
    </row>
    <row r="1143" spans="1:25" x14ac:dyDescent="0.45">
      <c r="A1143" s="4">
        <v>1637</v>
      </c>
      <c r="B1143" s="4">
        <v>1140</v>
      </c>
      <c r="C1143" s="3">
        <v>3</v>
      </c>
      <c r="D1143" s="4" t="s">
        <v>48</v>
      </c>
      <c r="E1143" s="19" t="s">
        <v>1227</v>
      </c>
      <c r="F1143" s="3">
        <v>18048</v>
      </c>
      <c r="G1143" s="4">
        <v>615</v>
      </c>
      <c r="H1143" s="4">
        <v>454</v>
      </c>
      <c r="I1143" s="4">
        <v>264</v>
      </c>
      <c r="J1143" s="4">
        <v>318</v>
      </c>
      <c r="K1143" s="4">
        <v>396</v>
      </c>
      <c r="L1143" s="4">
        <v>514</v>
      </c>
      <c r="M1143" s="4">
        <v>604</v>
      </c>
      <c r="N1143" s="4">
        <v>709</v>
      </c>
      <c r="O1143" s="4">
        <f t="shared" si="136"/>
        <v>3259</v>
      </c>
      <c r="P1143" s="20">
        <f t="shared" si="137"/>
        <v>0.18870819269714637</v>
      </c>
      <c r="Q1143" s="21">
        <f t="shared" si="138"/>
        <v>1.3209573488800246</v>
      </c>
      <c r="R1143" s="3">
        <f t="shared" si="139"/>
        <v>123</v>
      </c>
      <c r="S1143" s="22">
        <v>1.6</v>
      </c>
      <c r="T1143" s="4">
        <f t="shared" si="140"/>
        <v>129.91428571428582</v>
      </c>
      <c r="U1143" s="21">
        <v>1.8</v>
      </c>
      <c r="V1143" s="3">
        <f t="shared" si="141"/>
        <v>223.02857142857158</v>
      </c>
      <c r="W1143" s="22">
        <v>2.0699999999999998</v>
      </c>
      <c r="X1143" s="4">
        <f t="shared" si="142"/>
        <v>348.73285714285714</v>
      </c>
      <c r="Y1143" s="30">
        <f t="shared" si="143"/>
        <v>0.97592131232174317</v>
      </c>
    </row>
    <row r="1144" spans="1:25" x14ac:dyDescent="0.45">
      <c r="A1144" s="4">
        <v>29342</v>
      </c>
      <c r="B1144" s="4">
        <v>1141</v>
      </c>
      <c r="C1144" s="3">
        <v>3</v>
      </c>
      <c r="D1144" s="4" t="s">
        <v>140</v>
      </c>
      <c r="E1144" s="19" t="s">
        <v>1228</v>
      </c>
      <c r="F1144" s="3">
        <v>18009</v>
      </c>
      <c r="G1144" s="4">
        <v>499</v>
      </c>
      <c r="H1144" s="4">
        <v>404</v>
      </c>
      <c r="I1144" s="4">
        <v>321</v>
      </c>
      <c r="J1144" s="4">
        <v>288</v>
      </c>
      <c r="K1144" s="4">
        <v>333</v>
      </c>
      <c r="L1144" s="4">
        <v>422</v>
      </c>
      <c r="M1144" s="4">
        <v>518</v>
      </c>
      <c r="N1144" s="4">
        <v>680</v>
      </c>
      <c r="O1144" s="4">
        <f t="shared" si="136"/>
        <v>2966</v>
      </c>
      <c r="P1144" s="20">
        <f t="shared" si="137"/>
        <v>0.16824005394470667</v>
      </c>
      <c r="Q1144" s="21">
        <f t="shared" si="138"/>
        <v>1.1776803776129467</v>
      </c>
      <c r="R1144" s="3">
        <f t="shared" si="139"/>
        <v>99.8</v>
      </c>
      <c r="S1144" s="22">
        <v>1.6</v>
      </c>
      <c r="T1144" s="4">
        <f t="shared" si="140"/>
        <v>178.94285714285718</v>
      </c>
      <c r="U1144" s="21">
        <v>1.8</v>
      </c>
      <c r="V1144" s="3">
        <f t="shared" si="141"/>
        <v>263.68571428571443</v>
      </c>
      <c r="W1144" s="22">
        <v>2.0699999999999998</v>
      </c>
      <c r="X1144" s="4">
        <f t="shared" si="142"/>
        <v>378.08857142857141</v>
      </c>
      <c r="Y1144" s="30">
        <f t="shared" si="143"/>
        <v>0.97602660670328789</v>
      </c>
    </row>
    <row r="1145" spans="1:25" x14ac:dyDescent="0.45">
      <c r="A1145" s="4">
        <v>1408</v>
      </c>
      <c r="B1145" s="4">
        <v>1142</v>
      </c>
      <c r="C1145" s="3">
        <v>3</v>
      </c>
      <c r="D1145" s="4" t="s">
        <v>48</v>
      </c>
      <c r="E1145" s="19" t="s">
        <v>1229</v>
      </c>
      <c r="F1145" s="3">
        <v>18000</v>
      </c>
      <c r="G1145" s="4">
        <v>473</v>
      </c>
      <c r="H1145" s="4">
        <v>322</v>
      </c>
      <c r="I1145" s="4">
        <v>282</v>
      </c>
      <c r="J1145" s="4">
        <v>305</v>
      </c>
      <c r="K1145" s="4">
        <v>306</v>
      </c>
      <c r="L1145" s="4">
        <v>376</v>
      </c>
      <c r="M1145" s="4">
        <v>491</v>
      </c>
      <c r="N1145" s="4">
        <v>581</v>
      </c>
      <c r="O1145" s="4">
        <f t="shared" si="136"/>
        <v>2663</v>
      </c>
      <c r="P1145" s="20">
        <f t="shared" si="137"/>
        <v>0.17761922643634998</v>
      </c>
      <c r="Q1145" s="21">
        <f t="shared" si="138"/>
        <v>1.2433345850544497</v>
      </c>
      <c r="R1145" s="3">
        <f t="shared" si="139"/>
        <v>94.6</v>
      </c>
      <c r="S1145" s="22">
        <v>1.6</v>
      </c>
      <c r="T1145" s="4">
        <f t="shared" si="140"/>
        <v>135.68571428571431</v>
      </c>
      <c r="U1145" s="21">
        <v>1.8</v>
      </c>
      <c r="V1145" s="3">
        <f t="shared" si="141"/>
        <v>211.7714285714286</v>
      </c>
      <c r="W1145" s="22">
        <v>2.0699999999999998</v>
      </c>
      <c r="X1145" s="4">
        <f t="shared" si="142"/>
        <v>314.48714285714289</v>
      </c>
      <c r="Y1145" s="30">
        <f t="shared" si="143"/>
        <v>0.97611418863967325</v>
      </c>
    </row>
    <row r="1146" spans="1:25" x14ac:dyDescent="0.45">
      <c r="A1146" s="4">
        <v>47327</v>
      </c>
      <c r="B1146" s="4">
        <v>1143</v>
      </c>
      <c r="C1146" s="3">
        <v>3</v>
      </c>
      <c r="D1146" s="4" t="s">
        <v>156</v>
      </c>
      <c r="E1146" s="19" t="s">
        <v>1230</v>
      </c>
      <c r="F1146" s="3">
        <v>17969</v>
      </c>
      <c r="G1146" s="4">
        <v>922</v>
      </c>
      <c r="H1146" s="4">
        <v>475</v>
      </c>
      <c r="I1146" s="4">
        <v>431</v>
      </c>
      <c r="J1146" s="4">
        <v>435</v>
      </c>
      <c r="K1146" s="4">
        <v>525</v>
      </c>
      <c r="L1146" s="4">
        <v>581</v>
      </c>
      <c r="M1146" s="4">
        <v>632</v>
      </c>
      <c r="N1146" s="4">
        <v>695</v>
      </c>
      <c r="O1146" s="4">
        <f t="shared" si="136"/>
        <v>3774</v>
      </c>
      <c r="P1146" s="20">
        <f t="shared" si="137"/>
        <v>0.24430312665606782</v>
      </c>
      <c r="Q1146" s="21">
        <f t="shared" si="138"/>
        <v>1.7101218865924748</v>
      </c>
      <c r="R1146" s="3">
        <f t="shared" si="139"/>
        <v>184.4</v>
      </c>
      <c r="S1146" s="22">
        <v>1.6</v>
      </c>
      <c r="T1146" s="4">
        <f t="shared" si="140"/>
        <v>-59.37142857142851</v>
      </c>
      <c r="U1146" s="21">
        <v>1.8</v>
      </c>
      <c r="V1146" s="3">
        <f t="shared" si="141"/>
        <v>48.457142857143026</v>
      </c>
      <c r="W1146" s="22">
        <v>2.0699999999999998</v>
      </c>
      <c r="X1146" s="4">
        <f t="shared" si="142"/>
        <v>194.02571428571423</v>
      </c>
      <c r="Y1146" s="30">
        <f t="shared" si="143"/>
        <v>0.97616822311501406</v>
      </c>
    </row>
    <row r="1147" spans="1:25" x14ac:dyDescent="0.45">
      <c r="A1147" s="4">
        <v>11342</v>
      </c>
      <c r="B1147" s="4">
        <v>1144</v>
      </c>
      <c r="C1147" s="3">
        <v>3</v>
      </c>
      <c r="D1147" s="4" t="s">
        <v>57</v>
      </c>
      <c r="E1147" s="19" t="s">
        <v>1231</v>
      </c>
      <c r="F1147" s="3">
        <v>17889</v>
      </c>
      <c r="G1147" s="4">
        <v>447</v>
      </c>
      <c r="H1147" s="4">
        <v>376</v>
      </c>
      <c r="I1147" s="4">
        <v>464</v>
      </c>
      <c r="J1147" s="4">
        <v>365</v>
      </c>
      <c r="K1147" s="4">
        <v>370</v>
      </c>
      <c r="L1147" s="4">
        <v>443</v>
      </c>
      <c r="M1147" s="4">
        <v>586</v>
      </c>
      <c r="N1147" s="4">
        <v>640</v>
      </c>
      <c r="O1147" s="4">
        <f t="shared" si="136"/>
        <v>3244</v>
      </c>
      <c r="P1147" s="20">
        <f t="shared" si="137"/>
        <v>0.13779284833538841</v>
      </c>
      <c r="Q1147" s="21">
        <f t="shared" si="138"/>
        <v>0.96454993834771885</v>
      </c>
      <c r="R1147" s="3">
        <f t="shared" si="139"/>
        <v>89.4</v>
      </c>
      <c r="S1147" s="22">
        <v>1.6</v>
      </c>
      <c r="T1147" s="4">
        <f t="shared" si="140"/>
        <v>294.48571428571438</v>
      </c>
      <c r="U1147" s="21">
        <v>1.8</v>
      </c>
      <c r="V1147" s="3">
        <f t="shared" si="141"/>
        <v>387.17142857142869</v>
      </c>
      <c r="W1147" s="22">
        <v>2.0699999999999998</v>
      </c>
      <c r="X1147" s="4">
        <f t="shared" si="142"/>
        <v>512.29714285714283</v>
      </c>
      <c r="Y1147" s="30">
        <f t="shared" si="143"/>
        <v>0.97631089341742616</v>
      </c>
    </row>
    <row r="1148" spans="1:25" x14ac:dyDescent="0.45">
      <c r="A1148" s="4">
        <v>1220</v>
      </c>
      <c r="B1148" s="4">
        <v>1145</v>
      </c>
      <c r="C1148" s="3">
        <v>2</v>
      </c>
      <c r="D1148" s="4" t="s">
        <v>48</v>
      </c>
      <c r="E1148" s="19" t="s">
        <v>1232</v>
      </c>
      <c r="F1148" s="3">
        <v>17858</v>
      </c>
      <c r="G1148" s="4">
        <v>440</v>
      </c>
      <c r="H1148" s="4">
        <v>299</v>
      </c>
      <c r="I1148" s="4">
        <v>192</v>
      </c>
      <c r="J1148" s="4">
        <v>211</v>
      </c>
      <c r="K1148" s="4">
        <v>280</v>
      </c>
      <c r="L1148" s="4">
        <v>397</v>
      </c>
      <c r="M1148" s="4">
        <v>477</v>
      </c>
      <c r="N1148" s="4">
        <v>606</v>
      </c>
      <c r="O1148" s="4">
        <f t="shared" si="136"/>
        <v>2462</v>
      </c>
      <c r="P1148" s="20">
        <f t="shared" si="137"/>
        <v>0.17871649065800163</v>
      </c>
      <c r="Q1148" s="21">
        <f t="shared" si="138"/>
        <v>1.2510154346060114</v>
      </c>
      <c r="R1148" s="3">
        <f t="shared" si="139"/>
        <v>88</v>
      </c>
      <c r="S1148" s="22">
        <v>1.6</v>
      </c>
      <c r="T1148" s="4">
        <f t="shared" si="140"/>
        <v>122.74285714285725</v>
      </c>
      <c r="U1148" s="21">
        <v>1.8</v>
      </c>
      <c r="V1148" s="3">
        <f t="shared" si="141"/>
        <v>193.0857142857144</v>
      </c>
      <c r="W1148" s="22">
        <v>2.0699999999999998</v>
      </c>
      <c r="X1148" s="4">
        <f t="shared" si="142"/>
        <v>288.04857142857145</v>
      </c>
      <c r="Y1148" s="30">
        <f t="shared" si="143"/>
        <v>0.97639111244142052</v>
      </c>
    </row>
    <row r="1149" spans="1:25" x14ac:dyDescent="0.45">
      <c r="A1149" s="4">
        <v>34369</v>
      </c>
      <c r="B1149" s="4">
        <v>1146</v>
      </c>
      <c r="C1149" s="3">
        <v>3</v>
      </c>
      <c r="D1149" s="4" t="s">
        <v>59</v>
      </c>
      <c r="E1149" s="19" t="s">
        <v>1233</v>
      </c>
      <c r="F1149" s="3">
        <v>17763</v>
      </c>
      <c r="G1149" s="4">
        <v>487</v>
      </c>
      <c r="H1149" s="4">
        <v>329</v>
      </c>
      <c r="I1149" s="4">
        <v>262</v>
      </c>
      <c r="J1149" s="4">
        <v>286</v>
      </c>
      <c r="K1149" s="4">
        <v>276</v>
      </c>
      <c r="L1149" s="4">
        <v>360</v>
      </c>
      <c r="M1149" s="4">
        <v>437</v>
      </c>
      <c r="N1149" s="4">
        <v>512</v>
      </c>
      <c r="O1149" s="4">
        <f t="shared" si="136"/>
        <v>2462</v>
      </c>
      <c r="P1149" s="20">
        <f t="shared" si="137"/>
        <v>0.19780666125101543</v>
      </c>
      <c r="Q1149" s="21">
        <f t="shared" si="138"/>
        <v>1.384646628757108</v>
      </c>
      <c r="R1149" s="3">
        <f t="shared" si="139"/>
        <v>97.4</v>
      </c>
      <c r="S1149" s="22">
        <v>1.6</v>
      </c>
      <c r="T1149" s="4">
        <f t="shared" si="140"/>
        <v>75.742857142857247</v>
      </c>
      <c r="U1149" s="21">
        <v>1.8</v>
      </c>
      <c r="V1149" s="3">
        <f t="shared" si="141"/>
        <v>146.0857142857144</v>
      </c>
      <c r="W1149" s="22">
        <v>2.0699999999999998</v>
      </c>
      <c r="X1149" s="4">
        <f t="shared" si="142"/>
        <v>241.04857142857145</v>
      </c>
      <c r="Y1149" s="30">
        <f t="shared" si="143"/>
        <v>0.97645824237384593</v>
      </c>
    </row>
    <row r="1150" spans="1:25" x14ac:dyDescent="0.45">
      <c r="A1150" s="4">
        <v>6321</v>
      </c>
      <c r="B1150" s="4">
        <v>1147</v>
      </c>
      <c r="C1150" s="3">
        <v>3</v>
      </c>
      <c r="D1150" s="4" t="s">
        <v>209</v>
      </c>
      <c r="E1150" s="19" t="s">
        <v>1234</v>
      </c>
      <c r="F1150" s="3">
        <v>17641</v>
      </c>
      <c r="G1150" s="4">
        <v>532</v>
      </c>
      <c r="H1150" s="4">
        <v>353</v>
      </c>
      <c r="I1150" s="4">
        <v>236</v>
      </c>
      <c r="J1150" s="4">
        <v>246</v>
      </c>
      <c r="K1150" s="4">
        <v>359</v>
      </c>
      <c r="L1150" s="4">
        <v>471</v>
      </c>
      <c r="M1150" s="4">
        <v>532</v>
      </c>
      <c r="N1150" s="4">
        <v>500</v>
      </c>
      <c r="O1150" s="4">
        <f t="shared" si="136"/>
        <v>2697</v>
      </c>
      <c r="P1150" s="20">
        <f t="shared" si="137"/>
        <v>0.19725621060437523</v>
      </c>
      <c r="Q1150" s="21">
        <f t="shared" si="138"/>
        <v>1.3807934742306267</v>
      </c>
      <c r="R1150" s="3">
        <f t="shared" si="139"/>
        <v>106.4</v>
      </c>
      <c r="S1150" s="22">
        <v>1.6</v>
      </c>
      <c r="T1150" s="4">
        <f t="shared" si="140"/>
        <v>84.457142857142912</v>
      </c>
      <c r="U1150" s="21">
        <v>1.8</v>
      </c>
      <c r="V1150" s="3">
        <f t="shared" si="141"/>
        <v>161.51428571428585</v>
      </c>
      <c r="W1150" s="22">
        <v>2.0699999999999998</v>
      </c>
      <c r="X1150" s="4">
        <f t="shared" si="142"/>
        <v>265.54142857142858</v>
      </c>
      <c r="Y1150" s="30">
        <f t="shared" si="143"/>
        <v>0.9765321933541421</v>
      </c>
    </row>
    <row r="1151" spans="1:25" x14ac:dyDescent="0.45">
      <c r="A1151" s="4">
        <v>45209</v>
      </c>
      <c r="B1151" s="4">
        <v>1148</v>
      </c>
      <c r="C1151" s="3">
        <v>2</v>
      </c>
      <c r="D1151" s="4" t="s">
        <v>124</v>
      </c>
      <c r="E1151" s="19" t="s">
        <v>1235</v>
      </c>
      <c r="F1151" s="3">
        <v>17638</v>
      </c>
      <c r="G1151" s="4">
        <v>511</v>
      </c>
      <c r="H1151" s="4">
        <v>272</v>
      </c>
      <c r="I1151" s="4">
        <v>198</v>
      </c>
      <c r="J1151" s="4">
        <v>242</v>
      </c>
      <c r="K1151" s="4">
        <v>312</v>
      </c>
      <c r="L1151" s="4">
        <v>390</v>
      </c>
      <c r="M1151" s="4">
        <v>449</v>
      </c>
      <c r="N1151" s="4">
        <v>411</v>
      </c>
      <c r="O1151" s="4">
        <f t="shared" si="136"/>
        <v>2274</v>
      </c>
      <c r="P1151" s="20">
        <f t="shared" si="137"/>
        <v>0.2247141600703606</v>
      </c>
      <c r="Q1151" s="21">
        <f t="shared" si="138"/>
        <v>1.5729991204925242</v>
      </c>
      <c r="R1151" s="3">
        <f t="shared" si="139"/>
        <v>102.2</v>
      </c>
      <c r="S1151" s="22">
        <v>1.6</v>
      </c>
      <c r="T1151" s="4">
        <f t="shared" si="140"/>
        <v>8.7714285714286007</v>
      </c>
      <c r="U1151" s="21">
        <v>1.8</v>
      </c>
      <c r="V1151" s="3">
        <f t="shared" si="141"/>
        <v>73.742857142857247</v>
      </c>
      <c r="W1151" s="22">
        <v>2.0699999999999998</v>
      </c>
      <c r="X1151" s="4">
        <f t="shared" si="142"/>
        <v>161.45428571428567</v>
      </c>
      <c r="Y1151" s="30">
        <f t="shared" si="143"/>
        <v>0.97657715696967218</v>
      </c>
    </row>
    <row r="1152" spans="1:25" x14ac:dyDescent="0.45">
      <c r="A1152" s="4">
        <v>24211</v>
      </c>
      <c r="B1152" s="4">
        <v>1149</v>
      </c>
      <c r="C1152" s="3">
        <v>2</v>
      </c>
      <c r="D1152" s="4" t="s">
        <v>164</v>
      </c>
      <c r="E1152" s="19" t="s">
        <v>1236</v>
      </c>
      <c r="F1152" s="3">
        <v>17525</v>
      </c>
      <c r="G1152" s="4">
        <v>440</v>
      </c>
      <c r="H1152" s="4">
        <v>366</v>
      </c>
      <c r="I1152" s="4">
        <v>328</v>
      </c>
      <c r="J1152" s="4">
        <v>291</v>
      </c>
      <c r="K1152" s="4">
        <v>306</v>
      </c>
      <c r="L1152" s="4">
        <v>386</v>
      </c>
      <c r="M1152" s="4">
        <v>404</v>
      </c>
      <c r="N1152" s="4">
        <v>510</v>
      </c>
      <c r="O1152" s="4">
        <f t="shared" si="136"/>
        <v>2591</v>
      </c>
      <c r="P1152" s="20">
        <f t="shared" si="137"/>
        <v>0.16981860285604014</v>
      </c>
      <c r="Q1152" s="21">
        <f t="shared" si="138"/>
        <v>1.1887302199922809</v>
      </c>
      <c r="R1152" s="3">
        <f t="shared" si="139"/>
        <v>88</v>
      </c>
      <c r="S1152" s="22">
        <v>1.6</v>
      </c>
      <c r="T1152" s="4">
        <f t="shared" si="140"/>
        <v>152.22857142857151</v>
      </c>
      <c r="U1152" s="21">
        <v>1.8</v>
      </c>
      <c r="V1152" s="3">
        <f t="shared" si="141"/>
        <v>226.25714285714298</v>
      </c>
      <c r="W1152" s="22">
        <v>2.0699999999999998</v>
      </c>
      <c r="X1152" s="4">
        <f t="shared" si="142"/>
        <v>326.1957142857143</v>
      </c>
      <c r="Y1152" s="30">
        <f t="shared" si="143"/>
        <v>0.97666799964145268</v>
      </c>
    </row>
    <row r="1153" spans="1:25" x14ac:dyDescent="0.45">
      <c r="A1153" s="4">
        <v>21521</v>
      </c>
      <c r="B1153" s="4">
        <v>1150</v>
      </c>
      <c r="C1153" s="3">
        <v>3</v>
      </c>
      <c r="D1153" s="4" t="s">
        <v>121</v>
      </c>
      <c r="E1153" s="19" t="s">
        <v>1237</v>
      </c>
      <c r="F1153" s="3">
        <v>17516</v>
      </c>
      <c r="G1153" s="4">
        <v>615</v>
      </c>
      <c r="H1153" s="4">
        <v>371</v>
      </c>
      <c r="I1153" s="4">
        <v>361</v>
      </c>
      <c r="J1153" s="4">
        <v>341</v>
      </c>
      <c r="K1153" s="4">
        <v>409</v>
      </c>
      <c r="L1153" s="4">
        <v>450</v>
      </c>
      <c r="M1153" s="4">
        <v>514</v>
      </c>
      <c r="N1153" s="4">
        <v>552</v>
      </c>
      <c r="O1153" s="4">
        <f t="shared" si="136"/>
        <v>2998</v>
      </c>
      <c r="P1153" s="20">
        <f t="shared" si="137"/>
        <v>0.20513675783855903</v>
      </c>
      <c r="Q1153" s="21">
        <f t="shared" si="138"/>
        <v>1.4359573048699132</v>
      </c>
      <c r="R1153" s="3">
        <f t="shared" si="139"/>
        <v>123</v>
      </c>
      <c r="S1153" s="22">
        <v>1.6</v>
      </c>
      <c r="T1153" s="4">
        <f t="shared" si="140"/>
        <v>70.257142857142867</v>
      </c>
      <c r="U1153" s="21">
        <v>1.8</v>
      </c>
      <c r="V1153" s="3">
        <f t="shared" si="141"/>
        <v>155.91428571428582</v>
      </c>
      <c r="W1153" s="22">
        <v>2.0699999999999998</v>
      </c>
      <c r="X1153" s="4">
        <f t="shared" si="142"/>
        <v>271.55142857142857</v>
      </c>
      <c r="Y1153" s="30">
        <f t="shared" si="143"/>
        <v>0.97674362435452189</v>
      </c>
    </row>
    <row r="1154" spans="1:25" x14ac:dyDescent="0.45">
      <c r="A1154" s="4">
        <v>42411</v>
      </c>
      <c r="B1154" s="4">
        <v>1151</v>
      </c>
      <c r="C1154" s="3">
        <v>3</v>
      </c>
      <c r="D1154" s="4" t="s">
        <v>119</v>
      </c>
      <c r="E1154" s="19" t="s">
        <v>1238</v>
      </c>
      <c r="F1154" s="3">
        <v>17503</v>
      </c>
      <c r="G1154" s="4">
        <v>446</v>
      </c>
      <c r="H1154" s="4">
        <v>276</v>
      </c>
      <c r="I1154" s="4">
        <v>108</v>
      </c>
      <c r="J1154" s="4">
        <v>197</v>
      </c>
      <c r="K1154" s="4">
        <v>269</v>
      </c>
      <c r="L1154" s="4">
        <v>341</v>
      </c>
      <c r="M1154" s="4">
        <v>411</v>
      </c>
      <c r="N1154" s="4">
        <v>496</v>
      </c>
      <c r="O1154" s="4">
        <f t="shared" si="136"/>
        <v>2098</v>
      </c>
      <c r="P1154" s="20">
        <f t="shared" si="137"/>
        <v>0.21258341277407056</v>
      </c>
      <c r="Q1154" s="21">
        <f t="shared" si="138"/>
        <v>1.488083889418494</v>
      </c>
      <c r="R1154" s="3">
        <f t="shared" si="139"/>
        <v>89.2</v>
      </c>
      <c r="S1154" s="22">
        <v>1.6</v>
      </c>
      <c r="T1154" s="4">
        <f t="shared" si="140"/>
        <v>33.542857142857201</v>
      </c>
      <c r="U1154" s="21">
        <v>1.8</v>
      </c>
      <c r="V1154" s="3">
        <f t="shared" si="141"/>
        <v>93.48571428571438</v>
      </c>
      <c r="W1154" s="22">
        <v>2.0699999999999998</v>
      </c>
      <c r="X1154" s="4">
        <f t="shared" si="142"/>
        <v>174.40857142857146</v>
      </c>
      <c r="Y1154" s="30">
        <f t="shared" si="143"/>
        <v>0.97679219562605035</v>
      </c>
    </row>
    <row r="1155" spans="1:25" x14ac:dyDescent="0.45">
      <c r="A1155" s="4">
        <v>22461</v>
      </c>
      <c r="B1155" s="4">
        <v>1152</v>
      </c>
      <c r="C1155" s="3">
        <v>3</v>
      </c>
      <c r="D1155" s="4" t="s">
        <v>69</v>
      </c>
      <c r="E1155" s="19" t="s">
        <v>1239</v>
      </c>
      <c r="F1155" s="3">
        <v>17457</v>
      </c>
      <c r="G1155" s="4">
        <v>531</v>
      </c>
      <c r="H1155" s="4">
        <v>394</v>
      </c>
      <c r="I1155" s="4">
        <v>295</v>
      </c>
      <c r="J1155" s="4">
        <v>266</v>
      </c>
      <c r="K1155" s="4">
        <v>408</v>
      </c>
      <c r="L1155" s="4">
        <v>442</v>
      </c>
      <c r="M1155" s="4">
        <v>472</v>
      </c>
      <c r="N1155" s="4">
        <v>516</v>
      </c>
      <c r="O1155" s="4">
        <f t="shared" si="136"/>
        <v>2793</v>
      </c>
      <c r="P1155" s="20">
        <f t="shared" si="137"/>
        <v>0.19011815252416756</v>
      </c>
      <c r="Q1155" s="21">
        <f t="shared" si="138"/>
        <v>1.3308270676691729</v>
      </c>
      <c r="R1155" s="3">
        <f t="shared" si="139"/>
        <v>106.2</v>
      </c>
      <c r="S1155" s="22">
        <v>1.6</v>
      </c>
      <c r="T1155" s="4">
        <f t="shared" si="140"/>
        <v>107.40000000000009</v>
      </c>
      <c r="U1155" s="21">
        <v>1.8</v>
      </c>
      <c r="V1155" s="3">
        <f t="shared" si="141"/>
        <v>187.20000000000005</v>
      </c>
      <c r="W1155" s="22">
        <v>2.0699999999999998</v>
      </c>
      <c r="X1155" s="4">
        <f t="shared" si="142"/>
        <v>294.92999999999995</v>
      </c>
      <c r="Y1155" s="30">
        <f t="shared" si="143"/>
        <v>0.97687433106810206</v>
      </c>
    </row>
    <row r="1156" spans="1:25" x14ac:dyDescent="0.45">
      <c r="A1156" s="4">
        <v>37406</v>
      </c>
      <c r="B1156" s="4">
        <v>1153</v>
      </c>
      <c r="C1156" s="3">
        <v>3</v>
      </c>
      <c r="D1156" s="4" t="s">
        <v>115</v>
      </c>
      <c r="E1156" s="19" t="s">
        <v>1240</v>
      </c>
      <c r="F1156" s="3">
        <v>17401</v>
      </c>
      <c r="G1156" s="4">
        <v>554</v>
      </c>
      <c r="H1156" s="4">
        <v>322</v>
      </c>
      <c r="I1156" s="4">
        <v>268</v>
      </c>
      <c r="J1156" s="4">
        <v>274</v>
      </c>
      <c r="K1156" s="4">
        <v>374</v>
      </c>
      <c r="L1156" s="4">
        <v>422</v>
      </c>
      <c r="M1156" s="4">
        <v>507</v>
      </c>
      <c r="N1156" s="4">
        <v>499</v>
      </c>
      <c r="O1156" s="4">
        <f t="shared" si="136"/>
        <v>2666</v>
      </c>
      <c r="P1156" s="20">
        <f t="shared" si="137"/>
        <v>0.2078019504876219</v>
      </c>
      <c r="Q1156" s="21">
        <f t="shared" si="138"/>
        <v>1.4546136534133534</v>
      </c>
      <c r="R1156" s="3">
        <f t="shared" si="139"/>
        <v>110.8</v>
      </c>
      <c r="S1156" s="22">
        <v>1.6</v>
      </c>
      <c r="T1156" s="4">
        <f t="shared" si="140"/>
        <v>55.371428571428623</v>
      </c>
      <c r="U1156" s="21">
        <v>1.8</v>
      </c>
      <c r="V1156" s="3">
        <f t="shared" si="141"/>
        <v>131.5428571428572</v>
      </c>
      <c r="W1156" s="22">
        <v>2.0699999999999998</v>
      </c>
      <c r="X1156" s="4">
        <f t="shared" si="142"/>
        <v>234.37428571428575</v>
      </c>
      <c r="Y1156" s="30">
        <f t="shared" si="143"/>
        <v>0.97693960226995569</v>
      </c>
    </row>
    <row r="1157" spans="1:25" x14ac:dyDescent="0.45">
      <c r="A1157" s="4">
        <v>45421</v>
      </c>
      <c r="B1157" s="4">
        <v>1154</v>
      </c>
      <c r="C1157" s="3">
        <v>3</v>
      </c>
      <c r="D1157" s="4" t="s">
        <v>124</v>
      </c>
      <c r="E1157" s="19" t="s">
        <v>1241</v>
      </c>
      <c r="F1157" s="3">
        <v>17379</v>
      </c>
      <c r="G1157" s="4">
        <v>683</v>
      </c>
      <c r="H1157" s="4">
        <v>346</v>
      </c>
      <c r="I1157" s="4">
        <v>295</v>
      </c>
      <c r="J1157" s="4">
        <v>280</v>
      </c>
      <c r="K1157" s="4">
        <v>366</v>
      </c>
      <c r="L1157" s="4">
        <v>428</v>
      </c>
      <c r="M1157" s="4">
        <v>538</v>
      </c>
      <c r="N1157" s="4">
        <v>542</v>
      </c>
      <c r="O1157" s="4">
        <f t="shared" ref="O1157:O1220" si="144">SUM(H1157:N1157)</f>
        <v>2795</v>
      </c>
      <c r="P1157" s="20">
        <f t="shared" ref="P1157:P1220" si="145">+G1157/O1157</f>
        <v>0.2443649373881932</v>
      </c>
      <c r="Q1157" s="21">
        <f t="shared" ref="Q1157:Q1220" si="146">+P1157*7</f>
        <v>1.7105545617173523</v>
      </c>
      <c r="R1157" s="3">
        <f t="shared" ref="R1157:R1220" si="147">+G1157/5</f>
        <v>136.6</v>
      </c>
      <c r="S1157" s="22">
        <v>1.6</v>
      </c>
      <c r="T1157" s="4">
        <f t="shared" si="140"/>
        <v>-44.14285714285711</v>
      </c>
      <c r="U1157" s="21">
        <v>1.8</v>
      </c>
      <c r="V1157" s="3">
        <f t="shared" si="141"/>
        <v>35.714285714285779</v>
      </c>
      <c r="W1157" s="22">
        <v>2.0699999999999998</v>
      </c>
      <c r="X1157" s="4">
        <f t="shared" si="142"/>
        <v>143.5214285714286</v>
      </c>
      <c r="Y1157" s="30">
        <f t="shared" si="143"/>
        <v>0.97697957174060845</v>
      </c>
    </row>
    <row r="1158" spans="1:25" x14ac:dyDescent="0.45">
      <c r="A1158" s="4">
        <v>7466</v>
      </c>
      <c r="B1158" s="4">
        <v>1155</v>
      </c>
      <c r="C1158" s="3">
        <v>3</v>
      </c>
      <c r="D1158" s="4" t="s">
        <v>108</v>
      </c>
      <c r="E1158" s="19" t="s">
        <v>1242</v>
      </c>
      <c r="F1158" s="3">
        <v>17287</v>
      </c>
      <c r="G1158" s="4">
        <v>642</v>
      </c>
      <c r="H1158" s="4">
        <v>379</v>
      </c>
      <c r="I1158" s="4">
        <v>277</v>
      </c>
      <c r="J1158" s="4">
        <v>332</v>
      </c>
      <c r="K1158" s="4">
        <v>434</v>
      </c>
      <c r="L1158" s="4">
        <v>485</v>
      </c>
      <c r="M1158" s="4">
        <v>511</v>
      </c>
      <c r="N1158" s="4">
        <v>569</v>
      </c>
      <c r="O1158" s="4">
        <f t="shared" si="144"/>
        <v>2987</v>
      </c>
      <c r="P1158" s="20">
        <f t="shared" si="145"/>
        <v>0.21493136926682291</v>
      </c>
      <c r="Q1158" s="21">
        <f t="shared" si="146"/>
        <v>1.5045195848677604</v>
      </c>
      <c r="R1158" s="3">
        <f t="shared" si="147"/>
        <v>128.4</v>
      </c>
      <c r="S1158" s="22">
        <v>1.6</v>
      </c>
      <c r="T1158" s="4">
        <f t="shared" ref="T1158:T1221" si="148">(S1158/7*$O1158)-G1158</f>
        <v>40.742857142857247</v>
      </c>
      <c r="U1158" s="21">
        <v>1.8</v>
      </c>
      <c r="V1158" s="3">
        <f t="shared" ref="V1158:V1221" si="149">(U1158/7*$O1158)-G1158</f>
        <v>126.0857142857144</v>
      </c>
      <c r="W1158" s="22">
        <v>2.0699999999999998</v>
      </c>
      <c r="X1158" s="4">
        <f t="shared" ref="X1158:X1221" si="150">(W1158/7*$O1158)-G1158</f>
        <v>241.29857142857145</v>
      </c>
      <c r="Y1158" s="30">
        <f t="shared" ref="Y1158:Y1221" si="151">Y1157+X1158/$X$1908</f>
        <v>0.97704677129586137</v>
      </c>
    </row>
    <row r="1159" spans="1:25" x14ac:dyDescent="0.45">
      <c r="A1159" s="4">
        <v>41341</v>
      </c>
      <c r="B1159" s="4">
        <v>1156</v>
      </c>
      <c r="C1159" s="3">
        <v>3</v>
      </c>
      <c r="D1159" s="4" t="s">
        <v>228</v>
      </c>
      <c r="E1159" s="19" t="s">
        <v>1243</v>
      </c>
      <c r="F1159" s="3">
        <v>17250</v>
      </c>
      <c r="G1159" s="4">
        <v>701</v>
      </c>
      <c r="H1159" s="4">
        <v>393</v>
      </c>
      <c r="I1159" s="4">
        <v>445</v>
      </c>
      <c r="J1159" s="4">
        <v>405</v>
      </c>
      <c r="K1159" s="4">
        <v>475</v>
      </c>
      <c r="L1159" s="4">
        <v>494</v>
      </c>
      <c r="M1159" s="4">
        <v>506</v>
      </c>
      <c r="N1159" s="4">
        <v>540</v>
      </c>
      <c r="O1159" s="4">
        <f t="shared" si="144"/>
        <v>3258</v>
      </c>
      <c r="P1159" s="20">
        <f t="shared" si="145"/>
        <v>0.21516267648864335</v>
      </c>
      <c r="Q1159" s="21">
        <f t="shared" si="146"/>
        <v>1.5061387354205034</v>
      </c>
      <c r="R1159" s="3">
        <f t="shared" si="147"/>
        <v>140.19999999999999</v>
      </c>
      <c r="S1159" s="22">
        <v>1.6</v>
      </c>
      <c r="T1159" s="4">
        <f t="shared" si="148"/>
        <v>43.685714285714312</v>
      </c>
      <c r="U1159" s="21">
        <v>1.8</v>
      </c>
      <c r="V1159" s="3">
        <f t="shared" si="149"/>
        <v>136.77142857142871</v>
      </c>
      <c r="W1159" s="22">
        <v>2.0699999999999998</v>
      </c>
      <c r="X1159" s="4">
        <f t="shared" si="150"/>
        <v>262.43714285714282</v>
      </c>
      <c r="Y1159" s="30">
        <f t="shared" si="151"/>
        <v>0.97711985775956245</v>
      </c>
    </row>
    <row r="1160" spans="1:25" x14ac:dyDescent="0.45">
      <c r="A1160" s="4">
        <v>10449</v>
      </c>
      <c r="B1160" s="4">
        <v>1157</v>
      </c>
      <c r="C1160" s="3">
        <v>3</v>
      </c>
      <c r="D1160" s="4" t="s">
        <v>131</v>
      </c>
      <c r="E1160" s="19" t="s">
        <v>1244</v>
      </c>
      <c r="F1160" s="3">
        <v>17195</v>
      </c>
      <c r="G1160" s="4">
        <v>430</v>
      </c>
      <c r="H1160" s="4">
        <v>327</v>
      </c>
      <c r="I1160" s="4">
        <v>246</v>
      </c>
      <c r="J1160" s="4">
        <v>249</v>
      </c>
      <c r="K1160" s="4">
        <v>293</v>
      </c>
      <c r="L1160" s="4">
        <v>322</v>
      </c>
      <c r="M1160" s="4">
        <v>417</v>
      </c>
      <c r="N1160" s="4">
        <v>504</v>
      </c>
      <c r="O1160" s="4">
        <f t="shared" si="144"/>
        <v>2358</v>
      </c>
      <c r="P1160" s="20">
        <f t="shared" si="145"/>
        <v>0.1823579304495335</v>
      </c>
      <c r="Q1160" s="21">
        <f t="shared" si="146"/>
        <v>1.2765055131467344</v>
      </c>
      <c r="R1160" s="3">
        <f t="shared" si="147"/>
        <v>86</v>
      </c>
      <c r="S1160" s="22">
        <v>1.6</v>
      </c>
      <c r="T1160" s="4">
        <f t="shared" si="148"/>
        <v>108.97142857142865</v>
      </c>
      <c r="U1160" s="21">
        <v>1.8</v>
      </c>
      <c r="V1160" s="3">
        <f t="shared" si="149"/>
        <v>176.34285714285727</v>
      </c>
      <c r="W1160" s="22">
        <v>2.0699999999999998</v>
      </c>
      <c r="X1160" s="4">
        <f t="shared" si="150"/>
        <v>267.29428571428571</v>
      </c>
      <c r="Y1160" s="30">
        <f t="shared" si="151"/>
        <v>0.97719429689534054</v>
      </c>
    </row>
    <row r="1161" spans="1:25" x14ac:dyDescent="0.45">
      <c r="A1161" s="4">
        <v>40647</v>
      </c>
      <c r="B1161" s="4">
        <v>1158</v>
      </c>
      <c r="C1161" s="3">
        <v>3</v>
      </c>
      <c r="D1161" s="4" t="s">
        <v>50</v>
      </c>
      <c r="E1161" s="19" t="s">
        <v>1245</v>
      </c>
      <c r="F1161" s="3">
        <v>17189</v>
      </c>
      <c r="G1161" s="4">
        <v>542</v>
      </c>
      <c r="H1161" s="4">
        <v>332</v>
      </c>
      <c r="I1161" s="4">
        <v>292</v>
      </c>
      <c r="J1161" s="4">
        <v>288</v>
      </c>
      <c r="K1161" s="4">
        <v>345</v>
      </c>
      <c r="L1161" s="4">
        <v>383</v>
      </c>
      <c r="M1161" s="4">
        <v>444</v>
      </c>
      <c r="N1161" s="4">
        <v>538</v>
      </c>
      <c r="O1161" s="4">
        <f t="shared" si="144"/>
        <v>2622</v>
      </c>
      <c r="P1161" s="20">
        <f t="shared" si="145"/>
        <v>0.20671243325705568</v>
      </c>
      <c r="Q1161" s="21">
        <f t="shared" si="146"/>
        <v>1.4469870327993899</v>
      </c>
      <c r="R1161" s="3">
        <f t="shared" si="147"/>
        <v>108.4</v>
      </c>
      <c r="S1161" s="22">
        <v>1.6</v>
      </c>
      <c r="T1161" s="4">
        <f t="shared" si="148"/>
        <v>57.314285714285802</v>
      </c>
      <c r="U1161" s="21">
        <v>1.8</v>
      </c>
      <c r="V1161" s="3">
        <f t="shared" si="149"/>
        <v>132.22857142857151</v>
      </c>
      <c r="W1161" s="22">
        <v>2.0699999999999998</v>
      </c>
      <c r="X1161" s="4">
        <f t="shared" si="150"/>
        <v>233.36285714285714</v>
      </c>
      <c r="Y1161" s="30">
        <f t="shared" si="151"/>
        <v>0.97725928642312643</v>
      </c>
    </row>
    <row r="1162" spans="1:25" x14ac:dyDescent="0.45">
      <c r="A1162" s="4">
        <v>14362</v>
      </c>
      <c r="B1162" s="4">
        <v>1159</v>
      </c>
      <c r="C1162" s="3">
        <v>3</v>
      </c>
      <c r="D1162" s="4" t="s">
        <v>42</v>
      </c>
      <c r="E1162" s="19" t="s">
        <v>1246</v>
      </c>
      <c r="F1162" s="3">
        <v>17129</v>
      </c>
      <c r="G1162" s="4">
        <v>564</v>
      </c>
      <c r="H1162" s="4">
        <v>462</v>
      </c>
      <c r="I1162" s="4">
        <v>425</v>
      </c>
      <c r="J1162" s="4">
        <v>329</v>
      </c>
      <c r="K1162" s="4">
        <v>362</v>
      </c>
      <c r="L1162" s="4">
        <v>418</v>
      </c>
      <c r="M1162" s="4">
        <v>568</v>
      </c>
      <c r="N1162" s="4">
        <v>757</v>
      </c>
      <c r="O1162" s="4">
        <f t="shared" si="144"/>
        <v>3321</v>
      </c>
      <c r="P1162" s="20">
        <f t="shared" si="145"/>
        <v>0.16982836495031617</v>
      </c>
      <c r="Q1162" s="21">
        <f t="shared" si="146"/>
        <v>1.1887985546522133</v>
      </c>
      <c r="R1162" s="3">
        <f t="shared" si="147"/>
        <v>112.8</v>
      </c>
      <c r="S1162" s="22">
        <v>1.6</v>
      </c>
      <c r="T1162" s="4">
        <f t="shared" si="148"/>
        <v>195.0857142857144</v>
      </c>
      <c r="U1162" s="21">
        <v>1.8</v>
      </c>
      <c r="V1162" s="3">
        <f t="shared" si="149"/>
        <v>289.97142857142865</v>
      </c>
      <c r="W1162" s="22">
        <v>2.0699999999999998</v>
      </c>
      <c r="X1162" s="4">
        <f t="shared" si="150"/>
        <v>418.06714285714281</v>
      </c>
      <c r="Y1162" s="30">
        <f t="shared" si="151"/>
        <v>0.97737571448939931</v>
      </c>
    </row>
    <row r="1163" spans="1:25" x14ac:dyDescent="0.45">
      <c r="A1163" s="4">
        <v>7521</v>
      </c>
      <c r="B1163" s="4">
        <v>1160</v>
      </c>
      <c r="C1163" s="3">
        <v>3</v>
      </c>
      <c r="D1163" s="4" t="s">
        <v>108</v>
      </c>
      <c r="E1163" s="19" t="s">
        <v>1247</v>
      </c>
      <c r="F1163" s="3">
        <v>17018</v>
      </c>
      <c r="G1163" s="4">
        <v>526</v>
      </c>
      <c r="H1163" s="4">
        <v>331</v>
      </c>
      <c r="I1163" s="4">
        <v>258</v>
      </c>
      <c r="J1163" s="4">
        <v>263</v>
      </c>
      <c r="K1163" s="4">
        <v>383</v>
      </c>
      <c r="L1163" s="4">
        <v>459</v>
      </c>
      <c r="M1163" s="4">
        <v>472</v>
      </c>
      <c r="N1163" s="4">
        <v>476</v>
      </c>
      <c r="O1163" s="4">
        <f t="shared" si="144"/>
        <v>2642</v>
      </c>
      <c r="P1163" s="20">
        <f t="shared" si="145"/>
        <v>0.19909159727479184</v>
      </c>
      <c r="Q1163" s="21">
        <f t="shared" si="146"/>
        <v>1.3936411809235429</v>
      </c>
      <c r="R1163" s="3">
        <f t="shared" si="147"/>
        <v>105.2</v>
      </c>
      <c r="S1163" s="22">
        <v>1.6</v>
      </c>
      <c r="T1163" s="4">
        <f t="shared" si="148"/>
        <v>77.885714285714357</v>
      </c>
      <c r="U1163" s="21">
        <v>1.8</v>
      </c>
      <c r="V1163" s="3">
        <f t="shared" si="149"/>
        <v>153.37142857142862</v>
      </c>
      <c r="W1163" s="22">
        <v>2.0699999999999998</v>
      </c>
      <c r="X1163" s="4">
        <f t="shared" si="150"/>
        <v>255.27714285714285</v>
      </c>
      <c r="Y1163" s="30">
        <f t="shared" si="151"/>
        <v>0.97744680695532093</v>
      </c>
    </row>
    <row r="1164" spans="1:25" x14ac:dyDescent="0.45">
      <c r="A1164" s="4">
        <v>29427</v>
      </c>
      <c r="B1164" s="4">
        <v>1161</v>
      </c>
      <c r="C1164" s="3">
        <v>3</v>
      </c>
      <c r="D1164" s="4" t="s">
        <v>140</v>
      </c>
      <c r="E1164" s="19" t="s">
        <v>1248</v>
      </c>
      <c r="F1164" s="3">
        <v>17018</v>
      </c>
      <c r="G1164" s="4">
        <v>410</v>
      </c>
      <c r="H1164" s="4">
        <v>357</v>
      </c>
      <c r="I1164" s="4">
        <v>351</v>
      </c>
      <c r="J1164" s="4">
        <v>257</v>
      </c>
      <c r="K1164" s="4">
        <v>321</v>
      </c>
      <c r="L1164" s="4">
        <v>391</v>
      </c>
      <c r="M1164" s="4">
        <v>494</v>
      </c>
      <c r="N1164" s="4">
        <v>615</v>
      </c>
      <c r="O1164" s="4">
        <f t="shared" si="144"/>
        <v>2786</v>
      </c>
      <c r="P1164" s="20">
        <f t="shared" si="145"/>
        <v>0.14716439339554918</v>
      </c>
      <c r="Q1164" s="21">
        <f t="shared" si="146"/>
        <v>1.0301507537688444</v>
      </c>
      <c r="R1164" s="3">
        <f t="shared" si="147"/>
        <v>82</v>
      </c>
      <c r="S1164" s="22">
        <v>1.6</v>
      </c>
      <c r="T1164" s="4">
        <f t="shared" si="148"/>
        <v>226.80000000000007</v>
      </c>
      <c r="U1164" s="21">
        <v>1.8</v>
      </c>
      <c r="V1164" s="3">
        <f t="shared" si="149"/>
        <v>306.40000000000009</v>
      </c>
      <c r="W1164" s="22">
        <v>2.0699999999999998</v>
      </c>
      <c r="X1164" s="4">
        <f t="shared" si="150"/>
        <v>413.86</v>
      </c>
      <c r="Y1164" s="30">
        <f t="shared" si="151"/>
        <v>0.97756206336886831</v>
      </c>
    </row>
    <row r="1165" spans="1:25" x14ac:dyDescent="0.45">
      <c r="A1165" s="4">
        <v>13305</v>
      </c>
      <c r="B1165" s="4">
        <v>1162</v>
      </c>
      <c r="C1165" s="3">
        <v>3</v>
      </c>
      <c r="D1165" s="4" t="s">
        <v>65</v>
      </c>
      <c r="E1165" s="19" t="s">
        <v>1249</v>
      </c>
      <c r="F1165" s="3">
        <v>16958</v>
      </c>
      <c r="G1165" s="4">
        <v>543</v>
      </c>
      <c r="H1165" s="4">
        <v>312</v>
      </c>
      <c r="I1165" s="4">
        <v>279</v>
      </c>
      <c r="J1165" s="4">
        <v>248</v>
      </c>
      <c r="K1165" s="4">
        <v>313</v>
      </c>
      <c r="L1165" s="4">
        <v>440</v>
      </c>
      <c r="M1165" s="4">
        <v>534</v>
      </c>
      <c r="N1165" s="4">
        <v>513</v>
      </c>
      <c r="O1165" s="4">
        <f t="shared" si="144"/>
        <v>2639</v>
      </c>
      <c r="P1165" s="20">
        <f t="shared" si="145"/>
        <v>0.20575975748389541</v>
      </c>
      <c r="Q1165" s="21">
        <f t="shared" si="146"/>
        <v>1.4403183023872679</v>
      </c>
      <c r="R1165" s="3">
        <f t="shared" si="147"/>
        <v>108.6</v>
      </c>
      <c r="S1165" s="22">
        <v>1.6</v>
      </c>
      <c r="T1165" s="4">
        <f t="shared" si="148"/>
        <v>60.200000000000045</v>
      </c>
      <c r="U1165" s="21">
        <v>1.8</v>
      </c>
      <c r="V1165" s="3">
        <f t="shared" si="149"/>
        <v>135.60000000000002</v>
      </c>
      <c r="W1165" s="22">
        <v>2.0699999999999998</v>
      </c>
      <c r="X1165" s="4">
        <f t="shared" si="150"/>
        <v>237.39</v>
      </c>
      <c r="Y1165" s="30">
        <f t="shared" si="151"/>
        <v>0.97762817442094385</v>
      </c>
    </row>
    <row r="1166" spans="1:25" x14ac:dyDescent="0.45">
      <c r="A1166" s="4">
        <v>12218</v>
      </c>
      <c r="B1166" s="4">
        <v>1163</v>
      </c>
      <c r="C1166" s="3">
        <v>2</v>
      </c>
      <c r="D1166" s="4" t="s">
        <v>63</v>
      </c>
      <c r="E1166" s="19" t="s">
        <v>1250</v>
      </c>
      <c r="F1166" s="3">
        <v>16927</v>
      </c>
      <c r="G1166" s="4">
        <v>300</v>
      </c>
      <c r="H1166" s="4">
        <v>324</v>
      </c>
      <c r="I1166" s="4">
        <v>298</v>
      </c>
      <c r="J1166" s="4">
        <v>170</v>
      </c>
      <c r="K1166" s="4">
        <v>198</v>
      </c>
      <c r="L1166" s="4">
        <v>294</v>
      </c>
      <c r="M1166" s="4">
        <v>332</v>
      </c>
      <c r="N1166" s="4">
        <v>420</v>
      </c>
      <c r="O1166" s="4">
        <f t="shared" si="144"/>
        <v>2036</v>
      </c>
      <c r="P1166" s="20">
        <f t="shared" si="145"/>
        <v>0.14734774066797643</v>
      </c>
      <c r="Q1166" s="21">
        <f t="shared" si="146"/>
        <v>1.031434184675835</v>
      </c>
      <c r="R1166" s="3">
        <f t="shared" si="147"/>
        <v>60</v>
      </c>
      <c r="S1166" s="22">
        <v>1.6</v>
      </c>
      <c r="T1166" s="4">
        <f t="shared" si="148"/>
        <v>165.37142857142862</v>
      </c>
      <c r="U1166" s="21">
        <v>1.8</v>
      </c>
      <c r="V1166" s="3">
        <f t="shared" si="149"/>
        <v>223.5428571428572</v>
      </c>
      <c r="W1166" s="22">
        <v>2.0699999999999998</v>
      </c>
      <c r="X1166" s="4">
        <f t="shared" si="150"/>
        <v>302.07428571428568</v>
      </c>
      <c r="Y1166" s="30">
        <f t="shared" si="151"/>
        <v>0.97771229948448302</v>
      </c>
    </row>
    <row r="1167" spans="1:25" x14ac:dyDescent="0.45">
      <c r="A1167" s="4">
        <v>45207</v>
      </c>
      <c r="B1167" s="4">
        <v>1164</v>
      </c>
      <c r="C1167" s="3">
        <v>2</v>
      </c>
      <c r="D1167" s="4" t="s">
        <v>124</v>
      </c>
      <c r="E1167" s="19" t="s">
        <v>1251</v>
      </c>
      <c r="F1167" s="3">
        <v>16822</v>
      </c>
      <c r="G1167" s="4">
        <v>534</v>
      </c>
      <c r="H1167" s="4">
        <v>262</v>
      </c>
      <c r="I1167" s="4">
        <v>167</v>
      </c>
      <c r="J1167" s="4">
        <v>203</v>
      </c>
      <c r="K1167" s="4">
        <v>293</v>
      </c>
      <c r="L1167" s="4">
        <v>402</v>
      </c>
      <c r="M1167" s="4">
        <v>399</v>
      </c>
      <c r="N1167" s="4">
        <v>386</v>
      </c>
      <c r="O1167" s="4">
        <f t="shared" si="144"/>
        <v>2112</v>
      </c>
      <c r="P1167" s="20">
        <f t="shared" si="145"/>
        <v>0.25284090909090912</v>
      </c>
      <c r="Q1167" s="21">
        <f t="shared" si="146"/>
        <v>1.7698863636363638</v>
      </c>
      <c r="R1167" s="3">
        <f t="shared" si="147"/>
        <v>106.8</v>
      </c>
      <c r="S1167" s="22">
        <v>1.6</v>
      </c>
      <c r="T1167" s="4">
        <f t="shared" si="148"/>
        <v>-51.25714285714281</v>
      </c>
      <c r="U1167" s="21">
        <v>1.8</v>
      </c>
      <c r="V1167" s="3">
        <f t="shared" si="149"/>
        <v>9.0857142857144026</v>
      </c>
      <c r="W1167" s="22">
        <v>2.0699999999999998</v>
      </c>
      <c r="X1167" s="4">
        <f t="shared" si="150"/>
        <v>90.548571428571449</v>
      </c>
      <c r="Y1167" s="30">
        <f t="shared" si="151"/>
        <v>0.97773751647475682</v>
      </c>
    </row>
    <row r="1168" spans="1:25" x14ac:dyDescent="0.45">
      <c r="A1168" s="4">
        <v>2445</v>
      </c>
      <c r="B1168" s="4">
        <v>1165</v>
      </c>
      <c r="C1168" s="3">
        <v>3</v>
      </c>
      <c r="D1168" s="4" t="s">
        <v>179</v>
      </c>
      <c r="E1168" s="19" t="s">
        <v>1252</v>
      </c>
      <c r="F1168" s="3">
        <v>16809</v>
      </c>
      <c r="G1168" s="4">
        <v>418</v>
      </c>
      <c r="H1168" s="4">
        <v>300</v>
      </c>
      <c r="I1168" s="4">
        <v>204</v>
      </c>
      <c r="J1168" s="4">
        <v>260</v>
      </c>
      <c r="K1168" s="4">
        <v>298</v>
      </c>
      <c r="L1168" s="4">
        <v>343</v>
      </c>
      <c r="M1168" s="4">
        <v>404</v>
      </c>
      <c r="N1168" s="4">
        <v>522</v>
      </c>
      <c r="O1168" s="4">
        <f t="shared" si="144"/>
        <v>2331</v>
      </c>
      <c r="P1168" s="20">
        <f t="shared" si="145"/>
        <v>0.17932217932217931</v>
      </c>
      <c r="Q1168" s="21">
        <f t="shared" si="146"/>
        <v>1.2552552552552552</v>
      </c>
      <c r="R1168" s="3">
        <f t="shared" si="147"/>
        <v>83.6</v>
      </c>
      <c r="S1168" s="22">
        <v>1.6</v>
      </c>
      <c r="T1168" s="4">
        <f t="shared" si="148"/>
        <v>114.80000000000007</v>
      </c>
      <c r="U1168" s="21">
        <v>1.8</v>
      </c>
      <c r="V1168" s="3">
        <f t="shared" si="149"/>
        <v>181.40000000000009</v>
      </c>
      <c r="W1168" s="22">
        <v>2.0699999999999998</v>
      </c>
      <c r="X1168" s="4">
        <f t="shared" si="150"/>
        <v>271.30999999999995</v>
      </c>
      <c r="Y1168" s="30">
        <f t="shared" si="151"/>
        <v>0.97781307395206685</v>
      </c>
    </row>
    <row r="1169" spans="1:25" x14ac:dyDescent="0.45">
      <c r="A1169" s="4">
        <v>26205</v>
      </c>
      <c r="B1169" s="4">
        <v>1166</v>
      </c>
      <c r="C1169" s="3">
        <v>2</v>
      </c>
      <c r="D1169" s="4" t="s">
        <v>55</v>
      </c>
      <c r="E1169" s="19" t="s">
        <v>1253</v>
      </c>
      <c r="F1169" s="3">
        <v>16758</v>
      </c>
      <c r="G1169" s="4">
        <v>430</v>
      </c>
      <c r="H1169" s="4">
        <v>304</v>
      </c>
      <c r="I1169" s="4">
        <v>140</v>
      </c>
      <c r="J1169" s="4">
        <v>219</v>
      </c>
      <c r="K1169" s="4">
        <v>258</v>
      </c>
      <c r="L1169" s="4">
        <v>326</v>
      </c>
      <c r="M1169" s="4">
        <v>407</v>
      </c>
      <c r="N1169" s="4">
        <v>527</v>
      </c>
      <c r="O1169" s="4">
        <f t="shared" si="144"/>
        <v>2181</v>
      </c>
      <c r="P1169" s="20">
        <f t="shared" si="145"/>
        <v>0.19715726730857405</v>
      </c>
      <c r="Q1169" s="21">
        <f t="shared" si="146"/>
        <v>1.3801008711600184</v>
      </c>
      <c r="R1169" s="3">
        <f t="shared" si="147"/>
        <v>86</v>
      </c>
      <c r="S1169" s="22">
        <v>1.6</v>
      </c>
      <c r="T1169" s="4">
        <f t="shared" si="148"/>
        <v>68.514285714285734</v>
      </c>
      <c r="U1169" s="21">
        <v>1.8</v>
      </c>
      <c r="V1169" s="3">
        <f t="shared" si="149"/>
        <v>130.82857142857154</v>
      </c>
      <c r="W1169" s="22">
        <v>2.0699999999999998</v>
      </c>
      <c r="X1169" s="4">
        <f t="shared" si="150"/>
        <v>214.95285714285717</v>
      </c>
      <c r="Y1169" s="30">
        <f t="shared" si="151"/>
        <v>0.97787293645483597</v>
      </c>
    </row>
    <row r="1170" spans="1:25" x14ac:dyDescent="0.45">
      <c r="A1170" s="4">
        <v>29442</v>
      </c>
      <c r="B1170" s="4">
        <v>1167</v>
      </c>
      <c r="C1170" s="3">
        <v>3</v>
      </c>
      <c r="D1170" s="4" t="s">
        <v>140</v>
      </c>
      <c r="E1170" s="19" t="s">
        <v>1254</v>
      </c>
      <c r="F1170" s="3">
        <v>16728</v>
      </c>
      <c r="G1170" s="4">
        <v>404</v>
      </c>
      <c r="H1170" s="4">
        <v>404</v>
      </c>
      <c r="I1170" s="4">
        <v>331</v>
      </c>
      <c r="J1170" s="4">
        <v>264</v>
      </c>
      <c r="K1170" s="4">
        <v>297</v>
      </c>
      <c r="L1170" s="4">
        <v>403</v>
      </c>
      <c r="M1170" s="4">
        <v>503</v>
      </c>
      <c r="N1170" s="4">
        <v>599</v>
      </c>
      <c r="O1170" s="4">
        <f t="shared" si="144"/>
        <v>2801</v>
      </c>
      <c r="P1170" s="20">
        <f t="shared" si="145"/>
        <v>0.14423420207068904</v>
      </c>
      <c r="Q1170" s="21">
        <f t="shared" si="146"/>
        <v>1.0096394144948233</v>
      </c>
      <c r="R1170" s="3">
        <f t="shared" si="147"/>
        <v>80.8</v>
      </c>
      <c r="S1170" s="22">
        <v>1.6</v>
      </c>
      <c r="T1170" s="4">
        <f t="shared" si="148"/>
        <v>236.22857142857151</v>
      </c>
      <c r="U1170" s="21">
        <v>1.8</v>
      </c>
      <c r="V1170" s="3">
        <f t="shared" si="149"/>
        <v>316.25714285714298</v>
      </c>
      <c r="W1170" s="22">
        <v>2.0699999999999998</v>
      </c>
      <c r="X1170" s="4">
        <f t="shared" si="150"/>
        <v>424.29571428571421</v>
      </c>
      <c r="Y1170" s="30">
        <f t="shared" si="151"/>
        <v>0.9779910991241253</v>
      </c>
    </row>
    <row r="1171" spans="1:25" x14ac:dyDescent="0.45">
      <c r="A1171" s="4">
        <v>23445</v>
      </c>
      <c r="B1171" s="4">
        <v>1168</v>
      </c>
      <c r="C1171" s="3">
        <v>3</v>
      </c>
      <c r="D1171" s="4" t="s">
        <v>46</v>
      </c>
      <c r="E1171" s="19" t="s">
        <v>1255</v>
      </c>
      <c r="F1171" s="3">
        <v>16617</v>
      </c>
      <c r="G1171" s="4">
        <v>343</v>
      </c>
      <c r="H1171" s="4">
        <v>289</v>
      </c>
      <c r="I1171" s="4">
        <v>343</v>
      </c>
      <c r="J1171" s="4">
        <v>274</v>
      </c>
      <c r="K1171" s="4">
        <v>337</v>
      </c>
      <c r="L1171" s="4">
        <v>337</v>
      </c>
      <c r="M1171" s="4">
        <v>376</v>
      </c>
      <c r="N1171" s="4">
        <v>484</v>
      </c>
      <c r="O1171" s="4">
        <f t="shared" si="144"/>
        <v>2440</v>
      </c>
      <c r="P1171" s="20">
        <f t="shared" si="145"/>
        <v>0.14057377049180328</v>
      </c>
      <c r="Q1171" s="21">
        <f t="shared" si="146"/>
        <v>0.98401639344262293</v>
      </c>
      <c r="R1171" s="3">
        <f t="shared" si="147"/>
        <v>68.599999999999994</v>
      </c>
      <c r="S1171" s="22">
        <v>1.6</v>
      </c>
      <c r="T1171" s="4">
        <f t="shared" si="148"/>
        <v>214.71428571428578</v>
      </c>
      <c r="U1171" s="21">
        <v>1.8</v>
      </c>
      <c r="V1171" s="3">
        <f t="shared" si="149"/>
        <v>284.42857142857156</v>
      </c>
      <c r="W1171" s="22">
        <v>2.0699999999999998</v>
      </c>
      <c r="X1171" s="4">
        <f t="shared" si="150"/>
        <v>378.54285714285709</v>
      </c>
      <c r="Y1171" s="30">
        <f t="shared" si="151"/>
        <v>0.97809652002029368</v>
      </c>
    </row>
    <row r="1172" spans="1:25" x14ac:dyDescent="0.45">
      <c r="A1172" s="4">
        <v>27341</v>
      </c>
      <c r="B1172" s="4">
        <v>1169</v>
      </c>
      <c r="C1172" s="3">
        <v>3</v>
      </c>
      <c r="D1172" s="4" t="s">
        <v>44</v>
      </c>
      <c r="E1172" s="19" t="s">
        <v>1256</v>
      </c>
      <c r="F1172" s="3">
        <v>16567</v>
      </c>
      <c r="G1172" s="4">
        <v>530</v>
      </c>
      <c r="H1172" s="4">
        <v>454</v>
      </c>
      <c r="I1172" s="4">
        <v>445</v>
      </c>
      <c r="J1172" s="4">
        <v>351</v>
      </c>
      <c r="K1172" s="4">
        <v>394</v>
      </c>
      <c r="L1172" s="4">
        <v>422</v>
      </c>
      <c r="M1172" s="4">
        <v>494</v>
      </c>
      <c r="N1172" s="4">
        <v>742</v>
      </c>
      <c r="O1172" s="4">
        <f t="shared" si="144"/>
        <v>3302</v>
      </c>
      <c r="P1172" s="20">
        <f t="shared" si="145"/>
        <v>0.16050878255602666</v>
      </c>
      <c r="Q1172" s="21">
        <f t="shared" si="146"/>
        <v>1.1235614778921865</v>
      </c>
      <c r="R1172" s="3">
        <f t="shared" si="147"/>
        <v>106</v>
      </c>
      <c r="S1172" s="22">
        <v>1.6</v>
      </c>
      <c r="T1172" s="4">
        <f t="shared" si="148"/>
        <v>224.74285714285725</v>
      </c>
      <c r="U1172" s="21">
        <v>1.8</v>
      </c>
      <c r="V1172" s="3">
        <f t="shared" si="149"/>
        <v>319.0857142857144</v>
      </c>
      <c r="W1172" s="22">
        <v>2.0699999999999998</v>
      </c>
      <c r="X1172" s="4">
        <f t="shared" si="150"/>
        <v>446.44857142857143</v>
      </c>
      <c r="Y1172" s="30">
        <f t="shared" si="151"/>
        <v>0.97822085206778853</v>
      </c>
    </row>
    <row r="1173" spans="1:25" x14ac:dyDescent="0.45">
      <c r="A1173" s="4">
        <v>45402</v>
      </c>
      <c r="B1173" s="4">
        <v>1170</v>
      </c>
      <c r="C1173" s="3">
        <v>3</v>
      </c>
      <c r="D1173" s="4" t="s">
        <v>124</v>
      </c>
      <c r="E1173" s="19" t="s">
        <v>1257</v>
      </c>
      <c r="F1173" s="3">
        <v>16564</v>
      </c>
      <c r="G1173" s="4">
        <v>617</v>
      </c>
      <c r="H1173" s="4">
        <v>391</v>
      </c>
      <c r="I1173" s="4">
        <v>340</v>
      </c>
      <c r="J1173" s="4">
        <v>298</v>
      </c>
      <c r="K1173" s="4">
        <v>361</v>
      </c>
      <c r="L1173" s="4">
        <v>411</v>
      </c>
      <c r="M1173" s="4">
        <v>525</v>
      </c>
      <c r="N1173" s="4">
        <v>534</v>
      </c>
      <c r="O1173" s="4">
        <f t="shared" si="144"/>
        <v>2860</v>
      </c>
      <c r="P1173" s="20">
        <f t="shared" si="145"/>
        <v>0.21573426573426574</v>
      </c>
      <c r="Q1173" s="21">
        <f t="shared" si="146"/>
        <v>1.5101398601398601</v>
      </c>
      <c r="R1173" s="3">
        <f t="shared" si="147"/>
        <v>123.4</v>
      </c>
      <c r="S1173" s="22">
        <v>1.6</v>
      </c>
      <c r="T1173" s="4">
        <f t="shared" si="148"/>
        <v>36.714285714285779</v>
      </c>
      <c r="U1173" s="21">
        <v>1.8</v>
      </c>
      <c r="V1173" s="3">
        <f t="shared" si="149"/>
        <v>118.42857142857156</v>
      </c>
      <c r="W1173" s="22">
        <v>2.0699999999999998</v>
      </c>
      <c r="X1173" s="4">
        <f t="shared" si="150"/>
        <v>228.74285714285713</v>
      </c>
      <c r="Y1173" s="30">
        <f t="shared" si="151"/>
        <v>0.97828455496572231</v>
      </c>
    </row>
    <row r="1174" spans="1:25" x14ac:dyDescent="0.45">
      <c r="A1174" s="4">
        <v>17407</v>
      </c>
      <c r="B1174" s="4">
        <v>1171</v>
      </c>
      <c r="C1174" s="3">
        <v>3</v>
      </c>
      <c r="D1174" s="4" t="s">
        <v>103</v>
      </c>
      <c r="E1174" s="19" t="s">
        <v>1258</v>
      </c>
      <c r="F1174" s="3">
        <v>16540</v>
      </c>
      <c r="G1174" s="4">
        <v>520</v>
      </c>
      <c r="H1174" s="4">
        <v>342</v>
      </c>
      <c r="I1174" s="4">
        <v>234</v>
      </c>
      <c r="J1174" s="4">
        <v>241</v>
      </c>
      <c r="K1174" s="4">
        <v>316</v>
      </c>
      <c r="L1174" s="4">
        <v>381</v>
      </c>
      <c r="M1174" s="4">
        <v>482</v>
      </c>
      <c r="N1174" s="4">
        <v>611</v>
      </c>
      <c r="O1174" s="4">
        <f t="shared" si="144"/>
        <v>2607</v>
      </c>
      <c r="P1174" s="20">
        <f t="shared" si="145"/>
        <v>0.19946298427311085</v>
      </c>
      <c r="Q1174" s="21">
        <f t="shared" si="146"/>
        <v>1.396240889911776</v>
      </c>
      <c r="R1174" s="3">
        <f t="shared" si="147"/>
        <v>104</v>
      </c>
      <c r="S1174" s="22">
        <v>1.6</v>
      </c>
      <c r="T1174" s="4">
        <f t="shared" si="148"/>
        <v>75.885714285714357</v>
      </c>
      <c r="U1174" s="21">
        <v>1.8</v>
      </c>
      <c r="V1174" s="3">
        <f t="shared" si="149"/>
        <v>150.37142857142862</v>
      </c>
      <c r="W1174" s="22">
        <v>2.0699999999999998</v>
      </c>
      <c r="X1174" s="4">
        <f t="shared" si="150"/>
        <v>250.92714285714283</v>
      </c>
      <c r="Y1174" s="30">
        <f t="shared" si="151"/>
        <v>0.97835443599444549</v>
      </c>
    </row>
    <row r="1175" spans="1:25" x14ac:dyDescent="0.45">
      <c r="A1175" s="4">
        <v>1226</v>
      </c>
      <c r="B1175" s="4">
        <v>1172</v>
      </c>
      <c r="C1175" s="3">
        <v>2</v>
      </c>
      <c r="D1175" s="4" t="s">
        <v>48</v>
      </c>
      <c r="E1175" s="19" t="s">
        <v>1259</v>
      </c>
      <c r="F1175" s="3">
        <v>16486</v>
      </c>
      <c r="G1175" s="4">
        <v>406</v>
      </c>
      <c r="H1175" s="4">
        <v>347</v>
      </c>
      <c r="I1175" s="4">
        <v>297</v>
      </c>
      <c r="J1175" s="4">
        <v>306</v>
      </c>
      <c r="K1175" s="4">
        <v>310</v>
      </c>
      <c r="L1175" s="4">
        <v>352</v>
      </c>
      <c r="M1175" s="4">
        <v>469</v>
      </c>
      <c r="N1175" s="4">
        <v>551</v>
      </c>
      <c r="O1175" s="4">
        <f t="shared" si="144"/>
        <v>2632</v>
      </c>
      <c r="P1175" s="20">
        <f t="shared" si="145"/>
        <v>0.15425531914893617</v>
      </c>
      <c r="Q1175" s="21">
        <f t="shared" si="146"/>
        <v>1.0797872340425532</v>
      </c>
      <c r="R1175" s="3">
        <f t="shared" si="147"/>
        <v>81.2</v>
      </c>
      <c r="S1175" s="22">
        <v>1.6</v>
      </c>
      <c r="T1175" s="4">
        <f t="shared" si="148"/>
        <v>195.60000000000002</v>
      </c>
      <c r="U1175" s="21">
        <v>1.8</v>
      </c>
      <c r="V1175" s="3">
        <f t="shared" si="149"/>
        <v>270.80000000000007</v>
      </c>
      <c r="W1175" s="22">
        <v>2.0699999999999998</v>
      </c>
      <c r="X1175" s="4">
        <f t="shared" si="150"/>
        <v>372.31999999999994</v>
      </c>
      <c r="Y1175" s="30">
        <f t="shared" si="151"/>
        <v>0.97845812387897635</v>
      </c>
    </row>
    <row r="1176" spans="1:25" x14ac:dyDescent="0.45">
      <c r="A1176" s="4">
        <v>2408</v>
      </c>
      <c r="B1176" s="4">
        <v>1173</v>
      </c>
      <c r="C1176" s="3">
        <v>3</v>
      </c>
      <c r="D1176" s="4" t="s">
        <v>179</v>
      </c>
      <c r="E1176" s="19" t="s">
        <v>1260</v>
      </c>
      <c r="F1176" s="3">
        <v>16428</v>
      </c>
      <c r="G1176" s="4">
        <v>517</v>
      </c>
      <c r="H1176" s="4">
        <v>303</v>
      </c>
      <c r="I1176" s="4">
        <v>212</v>
      </c>
      <c r="J1176" s="4">
        <v>218</v>
      </c>
      <c r="K1176" s="4">
        <v>334</v>
      </c>
      <c r="L1176" s="4">
        <v>393</v>
      </c>
      <c r="M1176" s="4">
        <v>378</v>
      </c>
      <c r="N1176" s="4">
        <v>518</v>
      </c>
      <c r="O1176" s="4">
        <f t="shared" si="144"/>
        <v>2356</v>
      </c>
      <c r="P1176" s="20">
        <f t="shared" si="145"/>
        <v>0.21943972835314091</v>
      </c>
      <c r="Q1176" s="21">
        <f t="shared" si="146"/>
        <v>1.5360780984719864</v>
      </c>
      <c r="R1176" s="3">
        <f t="shared" si="147"/>
        <v>103.4</v>
      </c>
      <c r="S1176" s="22">
        <v>1.6</v>
      </c>
      <c r="T1176" s="4">
        <f t="shared" si="148"/>
        <v>21.514285714285734</v>
      </c>
      <c r="U1176" s="21">
        <v>1.8</v>
      </c>
      <c r="V1176" s="3">
        <f t="shared" si="149"/>
        <v>88.828571428571536</v>
      </c>
      <c r="W1176" s="22">
        <v>2.0699999999999998</v>
      </c>
      <c r="X1176" s="4">
        <f t="shared" si="150"/>
        <v>179.70285714285717</v>
      </c>
      <c r="Y1176" s="30">
        <f t="shared" si="151"/>
        <v>0.97850816956306874</v>
      </c>
    </row>
    <row r="1177" spans="1:25" x14ac:dyDescent="0.45">
      <c r="A1177" s="4">
        <v>31371</v>
      </c>
      <c r="B1177" s="4">
        <v>1174</v>
      </c>
      <c r="C1177" s="3">
        <v>3</v>
      </c>
      <c r="D1177" s="4" t="s">
        <v>287</v>
      </c>
      <c r="E1177" s="19" t="s">
        <v>1261</v>
      </c>
      <c r="F1177" s="3">
        <v>16365</v>
      </c>
      <c r="G1177" s="4">
        <v>553</v>
      </c>
      <c r="H1177" s="4">
        <v>357</v>
      </c>
      <c r="I1177" s="4">
        <v>248</v>
      </c>
      <c r="J1177" s="4">
        <v>301</v>
      </c>
      <c r="K1177" s="4">
        <v>330</v>
      </c>
      <c r="L1177" s="4">
        <v>416</v>
      </c>
      <c r="M1177" s="4">
        <v>444</v>
      </c>
      <c r="N1177" s="4">
        <v>509</v>
      </c>
      <c r="O1177" s="4">
        <f t="shared" si="144"/>
        <v>2605</v>
      </c>
      <c r="P1177" s="20">
        <f t="shared" si="145"/>
        <v>0.21228406909788869</v>
      </c>
      <c r="Q1177" s="21">
        <f t="shared" si="146"/>
        <v>1.4859884836852209</v>
      </c>
      <c r="R1177" s="3">
        <f t="shared" si="147"/>
        <v>110.6</v>
      </c>
      <c r="S1177" s="22">
        <v>1.6</v>
      </c>
      <c r="T1177" s="4">
        <f t="shared" si="148"/>
        <v>42.428571428571445</v>
      </c>
      <c r="U1177" s="21">
        <v>1.8</v>
      </c>
      <c r="V1177" s="3">
        <f t="shared" si="149"/>
        <v>116.85714285714289</v>
      </c>
      <c r="W1177" s="22">
        <v>2.0699999999999998</v>
      </c>
      <c r="X1177" s="4">
        <f t="shared" si="150"/>
        <v>217.33571428571429</v>
      </c>
      <c r="Y1177" s="30">
        <f t="shared" si="151"/>
        <v>0.97856869567084515</v>
      </c>
    </row>
    <row r="1178" spans="1:25" x14ac:dyDescent="0.45">
      <c r="A1178" s="4">
        <v>41327</v>
      </c>
      <c r="B1178" s="4">
        <v>1175</v>
      </c>
      <c r="C1178" s="3">
        <v>3</v>
      </c>
      <c r="D1178" s="4" t="s">
        <v>228</v>
      </c>
      <c r="E1178" s="19" t="s">
        <v>1262</v>
      </c>
      <c r="F1178" s="3">
        <v>16323</v>
      </c>
      <c r="G1178" s="4">
        <v>758</v>
      </c>
      <c r="H1178" s="4">
        <v>410</v>
      </c>
      <c r="I1178" s="4">
        <v>432</v>
      </c>
      <c r="J1178" s="4">
        <v>405</v>
      </c>
      <c r="K1178" s="4">
        <v>487</v>
      </c>
      <c r="L1178" s="4">
        <v>504</v>
      </c>
      <c r="M1178" s="4">
        <v>555</v>
      </c>
      <c r="N1178" s="4">
        <v>586</v>
      </c>
      <c r="O1178" s="4">
        <f t="shared" si="144"/>
        <v>3379</v>
      </c>
      <c r="P1178" s="20">
        <f t="shared" si="145"/>
        <v>0.22432672388280556</v>
      </c>
      <c r="Q1178" s="21">
        <f t="shared" si="146"/>
        <v>1.570287067179639</v>
      </c>
      <c r="R1178" s="3">
        <f t="shared" si="147"/>
        <v>151.6</v>
      </c>
      <c r="S1178" s="22">
        <v>1.6</v>
      </c>
      <c r="T1178" s="4">
        <f t="shared" si="148"/>
        <v>14.342857142857156</v>
      </c>
      <c r="U1178" s="21">
        <v>1.8</v>
      </c>
      <c r="V1178" s="3">
        <f t="shared" si="149"/>
        <v>110.88571428571436</v>
      </c>
      <c r="W1178" s="22">
        <v>2.0699999999999998</v>
      </c>
      <c r="X1178" s="4">
        <f t="shared" si="150"/>
        <v>241.21857142857141</v>
      </c>
      <c r="Y1178" s="30">
        <f t="shared" si="151"/>
        <v>0.97863587294679322</v>
      </c>
    </row>
    <row r="1179" spans="1:25" x14ac:dyDescent="0.45">
      <c r="A1179" s="4">
        <v>43441</v>
      </c>
      <c r="B1179" s="4">
        <v>1176</v>
      </c>
      <c r="C1179" s="3">
        <v>3</v>
      </c>
      <c r="D1179" s="4" t="s">
        <v>75</v>
      </c>
      <c r="E1179" s="19" t="s">
        <v>1263</v>
      </c>
      <c r="F1179" s="3">
        <v>16303</v>
      </c>
      <c r="G1179" s="4">
        <v>671</v>
      </c>
      <c r="H1179" s="4">
        <v>287</v>
      </c>
      <c r="I1179" s="4">
        <v>318</v>
      </c>
      <c r="J1179" s="4">
        <v>287</v>
      </c>
      <c r="K1179" s="4">
        <v>397</v>
      </c>
      <c r="L1179" s="4">
        <v>455</v>
      </c>
      <c r="M1179" s="4">
        <v>470</v>
      </c>
      <c r="N1179" s="4">
        <v>498</v>
      </c>
      <c r="O1179" s="4">
        <f t="shared" si="144"/>
        <v>2712</v>
      </c>
      <c r="P1179" s="20">
        <f t="shared" si="145"/>
        <v>0.2474188790560472</v>
      </c>
      <c r="Q1179" s="21">
        <f t="shared" si="146"/>
        <v>1.7319321533923304</v>
      </c>
      <c r="R1179" s="3">
        <f t="shared" si="147"/>
        <v>134.19999999999999</v>
      </c>
      <c r="S1179" s="22">
        <v>1.6</v>
      </c>
      <c r="T1179" s="4">
        <f t="shared" si="148"/>
        <v>-51.114285714285643</v>
      </c>
      <c r="U1179" s="21">
        <v>1.8</v>
      </c>
      <c r="V1179" s="3">
        <f t="shared" si="149"/>
        <v>26.371428571428623</v>
      </c>
      <c r="W1179" s="22">
        <v>2.0699999999999998</v>
      </c>
      <c r="X1179" s="4">
        <f t="shared" si="150"/>
        <v>130.97714285714289</v>
      </c>
      <c r="Y1179" s="30">
        <f t="shared" si="151"/>
        <v>0.97867234894288468</v>
      </c>
    </row>
    <row r="1180" spans="1:25" x14ac:dyDescent="0.45">
      <c r="A1180" s="4">
        <v>24209</v>
      </c>
      <c r="B1180" s="4">
        <v>1177</v>
      </c>
      <c r="C1180" s="3">
        <v>2</v>
      </c>
      <c r="D1180" s="4" t="s">
        <v>164</v>
      </c>
      <c r="E1180" s="19" t="s">
        <v>1264</v>
      </c>
      <c r="F1180" s="3">
        <v>16252</v>
      </c>
      <c r="G1180" s="4">
        <v>355</v>
      </c>
      <c r="H1180" s="4">
        <v>225</v>
      </c>
      <c r="I1180" s="4">
        <v>155</v>
      </c>
      <c r="J1180" s="4">
        <v>239</v>
      </c>
      <c r="K1180" s="4">
        <v>252</v>
      </c>
      <c r="L1180" s="4">
        <v>323</v>
      </c>
      <c r="M1180" s="4">
        <v>376</v>
      </c>
      <c r="N1180" s="4">
        <v>494</v>
      </c>
      <c r="O1180" s="4">
        <f t="shared" si="144"/>
        <v>2064</v>
      </c>
      <c r="P1180" s="20">
        <f t="shared" si="145"/>
        <v>0.17199612403100775</v>
      </c>
      <c r="Q1180" s="21">
        <f t="shared" si="146"/>
        <v>1.2039728682170543</v>
      </c>
      <c r="R1180" s="3">
        <f t="shared" si="147"/>
        <v>71</v>
      </c>
      <c r="S1180" s="22">
        <v>1.6</v>
      </c>
      <c r="T1180" s="4">
        <f t="shared" si="148"/>
        <v>116.7714285714286</v>
      </c>
      <c r="U1180" s="21">
        <v>1.8</v>
      </c>
      <c r="V1180" s="3">
        <f t="shared" si="149"/>
        <v>175.74285714285725</v>
      </c>
      <c r="W1180" s="22">
        <v>2.0699999999999998</v>
      </c>
      <c r="X1180" s="4">
        <f t="shared" si="150"/>
        <v>255.35428571428565</v>
      </c>
      <c r="Y1180" s="30">
        <f t="shared" si="151"/>
        <v>0.97874346289242165</v>
      </c>
    </row>
    <row r="1181" spans="1:25" x14ac:dyDescent="0.45">
      <c r="A1181" s="4">
        <v>39203</v>
      </c>
      <c r="B1181" s="4">
        <v>1178</v>
      </c>
      <c r="C1181" s="3">
        <v>2</v>
      </c>
      <c r="D1181" s="4" t="s">
        <v>153</v>
      </c>
      <c r="E1181" s="19" t="s">
        <v>1265</v>
      </c>
      <c r="F1181" s="3">
        <v>16243</v>
      </c>
      <c r="G1181" s="4">
        <v>382</v>
      </c>
      <c r="H1181" s="4">
        <v>269</v>
      </c>
      <c r="I1181" s="4">
        <v>201</v>
      </c>
      <c r="J1181" s="4">
        <v>245</v>
      </c>
      <c r="K1181" s="4">
        <v>284</v>
      </c>
      <c r="L1181" s="4">
        <v>361</v>
      </c>
      <c r="M1181" s="4">
        <v>415</v>
      </c>
      <c r="N1181" s="4">
        <v>541</v>
      </c>
      <c r="O1181" s="4">
        <f t="shared" si="144"/>
        <v>2316</v>
      </c>
      <c r="P1181" s="20">
        <f t="shared" si="145"/>
        <v>0.16493955094991364</v>
      </c>
      <c r="Q1181" s="21">
        <f t="shared" si="146"/>
        <v>1.1545768566493955</v>
      </c>
      <c r="R1181" s="3">
        <f t="shared" si="147"/>
        <v>76.400000000000006</v>
      </c>
      <c r="S1181" s="22">
        <v>1.6</v>
      </c>
      <c r="T1181" s="4">
        <f t="shared" si="148"/>
        <v>147.37142857142862</v>
      </c>
      <c r="U1181" s="21">
        <v>1.8</v>
      </c>
      <c r="V1181" s="3">
        <f t="shared" si="149"/>
        <v>213.5428571428572</v>
      </c>
      <c r="W1181" s="22">
        <v>2.0699999999999998</v>
      </c>
      <c r="X1181" s="4">
        <f t="shared" si="150"/>
        <v>302.87428571428575</v>
      </c>
      <c r="Y1181" s="30">
        <f t="shared" si="151"/>
        <v>0.97882781074900871</v>
      </c>
    </row>
    <row r="1182" spans="1:25" x14ac:dyDescent="0.45">
      <c r="A1182" s="4">
        <v>1578</v>
      </c>
      <c r="B1182" s="4">
        <v>1179</v>
      </c>
      <c r="C1182" s="3">
        <v>3</v>
      </c>
      <c r="D1182" s="4" t="s">
        <v>48</v>
      </c>
      <c r="E1182" s="19" t="s">
        <v>1266</v>
      </c>
      <c r="F1182" s="3">
        <v>16212</v>
      </c>
      <c r="G1182" s="4">
        <v>271</v>
      </c>
      <c r="H1182" s="4">
        <v>298</v>
      </c>
      <c r="I1182" s="4">
        <v>232</v>
      </c>
      <c r="J1182" s="4">
        <v>210</v>
      </c>
      <c r="K1182" s="4">
        <v>250</v>
      </c>
      <c r="L1182" s="4">
        <v>284</v>
      </c>
      <c r="M1182" s="4">
        <v>382</v>
      </c>
      <c r="N1182" s="4">
        <v>510</v>
      </c>
      <c r="O1182" s="4">
        <f t="shared" si="144"/>
        <v>2166</v>
      </c>
      <c r="P1182" s="20">
        <f t="shared" si="145"/>
        <v>0.12511542012927054</v>
      </c>
      <c r="Q1182" s="21">
        <f t="shared" si="146"/>
        <v>0.87580794090489378</v>
      </c>
      <c r="R1182" s="3">
        <f t="shared" si="147"/>
        <v>54.2</v>
      </c>
      <c r="S1182" s="22">
        <v>1.6</v>
      </c>
      <c r="T1182" s="4">
        <f t="shared" si="148"/>
        <v>224.08571428571435</v>
      </c>
      <c r="U1182" s="21">
        <v>1.8</v>
      </c>
      <c r="V1182" s="3">
        <f t="shared" si="149"/>
        <v>285.97142857142865</v>
      </c>
      <c r="W1182" s="22">
        <v>2.0699999999999998</v>
      </c>
      <c r="X1182" s="4">
        <f t="shared" si="150"/>
        <v>369.51714285714286</v>
      </c>
      <c r="Y1182" s="30">
        <f t="shared" si="151"/>
        <v>0.97893071806218224</v>
      </c>
    </row>
    <row r="1183" spans="1:25" x14ac:dyDescent="0.45">
      <c r="A1183" s="4">
        <v>44207</v>
      </c>
      <c r="B1183" s="4">
        <v>1180</v>
      </c>
      <c r="C1183" s="3">
        <v>2</v>
      </c>
      <c r="D1183" s="4" t="s">
        <v>100</v>
      </c>
      <c r="E1183" s="19" t="s">
        <v>1267</v>
      </c>
      <c r="F1183" s="3">
        <v>16100</v>
      </c>
      <c r="G1183" s="4">
        <v>352</v>
      </c>
      <c r="H1183" s="4">
        <v>256</v>
      </c>
      <c r="I1183" s="4">
        <v>201</v>
      </c>
      <c r="J1183" s="4">
        <v>199</v>
      </c>
      <c r="K1183" s="4">
        <v>239</v>
      </c>
      <c r="L1183" s="4">
        <v>319</v>
      </c>
      <c r="M1183" s="4">
        <v>424</v>
      </c>
      <c r="N1183" s="4">
        <v>485</v>
      </c>
      <c r="O1183" s="4">
        <f t="shared" si="144"/>
        <v>2123</v>
      </c>
      <c r="P1183" s="20">
        <f t="shared" si="145"/>
        <v>0.16580310880829016</v>
      </c>
      <c r="Q1183" s="21">
        <f t="shared" si="146"/>
        <v>1.1606217616580312</v>
      </c>
      <c r="R1183" s="3">
        <f t="shared" si="147"/>
        <v>70.400000000000006</v>
      </c>
      <c r="S1183" s="22">
        <v>1.6</v>
      </c>
      <c r="T1183" s="4">
        <f t="shared" si="148"/>
        <v>133.25714285714292</v>
      </c>
      <c r="U1183" s="21">
        <v>1.8</v>
      </c>
      <c r="V1183" s="3">
        <f t="shared" si="149"/>
        <v>193.91428571428582</v>
      </c>
      <c r="W1183" s="22">
        <v>2.0699999999999998</v>
      </c>
      <c r="X1183" s="4">
        <f t="shared" si="150"/>
        <v>275.80142857142857</v>
      </c>
      <c r="Y1183" s="30">
        <f t="shared" si="151"/>
        <v>0.97900752636331878</v>
      </c>
    </row>
    <row r="1184" spans="1:25" x14ac:dyDescent="0.45">
      <c r="A1184" s="4">
        <v>28585</v>
      </c>
      <c r="B1184" s="4">
        <v>1181</v>
      </c>
      <c r="C1184" s="3">
        <v>3</v>
      </c>
      <c r="D1184" s="4" t="s">
        <v>53</v>
      </c>
      <c r="E1184" s="19" t="s">
        <v>1268</v>
      </c>
      <c r="F1184" s="3">
        <v>16064</v>
      </c>
      <c r="G1184" s="4">
        <v>410</v>
      </c>
      <c r="H1184" s="4">
        <v>310</v>
      </c>
      <c r="I1184" s="4">
        <v>152</v>
      </c>
      <c r="J1184" s="4">
        <v>208</v>
      </c>
      <c r="K1184" s="4">
        <v>262</v>
      </c>
      <c r="L1184" s="4">
        <v>303</v>
      </c>
      <c r="M1184" s="4">
        <v>393</v>
      </c>
      <c r="N1184" s="4">
        <v>475</v>
      </c>
      <c r="O1184" s="4">
        <f t="shared" si="144"/>
        <v>2103</v>
      </c>
      <c r="P1184" s="20">
        <f t="shared" si="145"/>
        <v>0.19495958155016643</v>
      </c>
      <c r="Q1184" s="21">
        <f t="shared" si="146"/>
        <v>1.3647170708511651</v>
      </c>
      <c r="R1184" s="3">
        <f t="shared" si="147"/>
        <v>82</v>
      </c>
      <c r="S1184" s="22">
        <v>1.6</v>
      </c>
      <c r="T1184" s="4">
        <f t="shared" si="148"/>
        <v>70.685714285714312</v>
      </c>
      <c r="U1184" s="21">
        <v>1.8</v>
      </c>
      <c r="V1184" s="3">
        <f t="shared" si="149"/>
        <v>130.7714285714286</v>
      </c>
      <c r="W1184" s="22">
        <v>2.0699999999999998</v>
      </c>
      <c r="X1184" s="4">
        <f t="shared" si="150"/>
        <v>211.88714285714286</v>
      </c>
      <c r="Y1184" s="30">
        <f t="shared" si="151"/>
        <v>0.97906653509130048</v>
      </c>
    </row>
    <row r="1185" spans="1:25" x14ac:dyDescent="0.45">
      <c r="A1185" s="4">
        <v>31370</v>
      </c>
      <c r="B1185" s="4">
        <v>1182</v>
      </c>
      <c r="C1185" s="3">
        <v>3</v>
      </c>
      <c r="D1185" s="4" t="s">
        <v>287</v>
      </c>
      <c r="E1185" s="19" t="s">
        <v>1269</v>
      </c>
      <c r="F1185" s="3">
        <v>16055</v>
      </c>
      <c r="G1185" s="4">
        <v>699</v>
      </c>
      <c r="H1185" s="4">
        <v>344</v>
      </c>
      <c r="I1185" s="4">
        <v>248</v>
      </c>
      <c r="J1185" s="4">
        <v>327</v>
      </c>
      <c r="K1185" s="4">
        <v>409</v>
      </c>
      <c r="L1185" s="4">
        <v>429</v>
      </c>
      <c r="M1185" s="4">
        <v>488</v>
      </c>
      <c r="N1185" s="4">
        <v>554</v>
      </c>
      <c r="O1185" s="4">
        <f t="shared" si="144"/>
        <v>2799</v>
      </c>
      <c r="P1185" s="20">
        <f t="shared" si="145"/>
        <v>0.2497320471596999</v>
      </c>
      <c r="Q1185" s="21">
        <f t="shared" si="146"/>
        <v>1.7481243301178992</v>
      </c>
      <c r="R1185" s="3">
        <f t="shared" si="147"/>
        <v>139.80000000000001</v>
      </c>
      <c r="S1185" s="22">
        <v>1.6</v>
      </c>
      <c r="T1185" s="4">
        <f t="shared" si="148"/>
        <v>-59.228571428571399</v>
      </c>
      <c r="U1185" s="21">
        <v>1.8</v>
      </c>
      <c r="V1185" s="3">
        <f t="shared" si="149"/>
        <v>20.742857142857247</v>
      </c>
      <c r="W1185" s="22">
        <v>2.0699999999999998</v>
      </c>
      <c r="X1185" s="4">
        <f t="shared" si="150"/>
        <v>128.70428571428567</v>
      </c>
      <c r="Y1185" s="30">
        <f t="shared" si="151"/>
        <v>0.97910237811642875</v>
      </c>
    </row>
    <row r="1186" spans="1:25" x14ac:dyDescent="0.45">
      <c r="A1186" s="4">
        <v>2442</v>
      </c>
      <c r="B1186" s="4">
        <v>1183</v>
      </c>
      <c r="C1186" s="3">
        <v>3</v>
      </c>
      <c r="D1186" s="4" t="s">
        <v>179</v>
      </c>
      <c r="E1186" s="19" t="s">
        <v>1270</v>
      </c>
      <c r="F1186" s="3">
        <v>16042</v>
      </c>
      <c r="G1186" s="4">
        <v>393</v>
      </c>
      <c r="H1186" s="4">
        <v>261</v>
      </c>
      <c r="I1186" s="4">
        <v>181</v>
      </c>
      <c r="J1186" s="4">
        <v>233</v>
      </c>
      <c r="K1186" s="4">
        <v>308</v>
      </c>
      <c r="L1186" s="4">
        <v>371</v>
      </c>
      <c r="M1186" s="4">
        <v>395</v>
      </c>
      <c r="N1186" s="4">
        <v>449</v>
      </c>
      <c r="O1186" s="4">
        <f t="shared" si="144"/>
        <v>2198</v>
      </c>
      <c r="P1186" s="20">
        <f t="shared" si="145"/>
        <v>0.17879890809827115</v>
      </c>
      <c r="Q1186" s="21">
        <f t="shared" si="146"/>
        <v>1.2515923566878979</v>
      </c>
      <c r="R1186" s="3">
        <f t="shared" si="147"/>
        <v>78.599999999999994</v>
      </c>
      <c r="S1186" s="22">
        <v>1.6</v>
      </c>
      <c r="T1186" s="4">
        <f t="shared" si="148"/>
        <v>109.40000000000003</v>
      </c>
      <c r="U1186" s="21">
        <v>1.8</v>
      </c>
      <c r="V1186" s="3">
        <f t="shared" si="149"/>
        <v>172.20000000000005</v>
      </c>
      <c r="W1186" s="22">
        <v>2.0699999999999998</v>
      </c>
      <c r="X1186" s="4">
        <f t="shared" si="150"/>
        <v>256.98</v>
      </c>
      <c r="Y1186" s="30">
        <f t="shared" si="151"/>
        <v>0.97917394481326681</v>
      </c>
    </row>
    <row r="1187" spans="1:25" x14ac:dyDescent="0.45">
      <c r="A1187" s="4">
        <v>30341</v>
      </c>
      <c r="B1187" s="4">
        <v>1184</v>
      </c>
      <c r="C1187" s="3">
        <v>3</v>
      </c>
      <c r="D1187" s="4" t="s">
        <v>137</v>
      </c>
      <c r="E1187" s="19" t="s">
        <v>1271</v>
      </c>
      <c r="F1187" s="3">
        <v>15967</v>
      </c>
      <c r="G1187" s="4">
        <v>449</v>
      </c>
      <c r="H1187" s="4">
        <v>293</v>
      </c>
      <c r="I1187" s="4">
        <v>272</v>
      </c>
      <c r="J1187" s="4">
        <v>265</v>
      </c>
      <c r="K1187" s="4">
        <v>301</v>
      </c>
      <c r="L1187" s="4">
        <v>363</v>
      </c>
      <c r="M1187" s="4">
        <v>386</v>
      </c>
      <c r="N1187" s="4">
        <v>490</v>
      </c>
      <c r="O1187" s="4">
        <f t="shared" si="144"/>
        <v>2370</v>
      </c>
      <c r="P1187" s="20">
        <f t="shared" si="145"/>
        <v>0.18945147679324895</v>
      </c>
      <c r="Q1187" s="21">
        <f t="shared" si="146"/>
        <v>1.3261603375527427</v>
      </c>
      <c r="R1187" s="3">
        <f t="shared" si="147"/>
        <v>89.8</v>
      </c>
      <c r="S1187" s="22">
        <v>1.6</v>
      </c>
      <c r="T1187" s="4">
        <f t="shared" si="148"/>
        <v>92.714285714285779</v>
      </c>
      <c r="U1187" s="21">
        <v>1.8</v>
      </c>
      <c r="V1187" s="3">
        <f t="shared" si="149"/>
        <v>160.42857142857144</v>
      </c>
      <c r="W1187" s="22">
        <v>2.0699999999999998</v>
      </c>
      <c r="X1187" s="4">
        <f t="shared" si="150"/>
        <v>251.84285714285716</v>
      </c>
      <c r="Y1187" s="30">
        <f t="shared" si="151"/>
        <v>0.979244080860461</v>
      </c>
    </row>
    <row r="1188" spans="1:25" x14ac:dyDescent="0.45">
      <c r="A1188" s="4">
        <v>24212</v>
      </c>
      <c r="B1188" s="4">
        <v>1185</v>
      </c>
      <c r="C1188" s="3">
        <v>2</v>
      </c>
      <c r="D1188" s="4" t="s">
        <v>164</v>
      </c>
      <c r="E1188" s="19" t="s">
        <v>1272</v>
      </c>
      <c r="F1188" s="3">
        <v>15965</v>
      </c>
      <c r="G1188" s="4">
        <v>444</v>
      </c>
      <c r="H1188" s="4">
        <v>238</v>
      </c>
      <c r="I1188" s="4">
        <v>154</v>
      </c>
      <c r="J1188" s="4">
        <v>220</v>
      </c>
      <c r="K1188" s="4">
        <v>254</v>
      </c>
      <c r="L1188" s="4">
        <v>333</v>
      </c>
      <c r="M1188" s="4">
        <v>401</v>
      </c>
      <c r="N1188" s="4">
        <v>464</v>
      </c>
      <c r="O1188" s="4">
        <f t="shared" si="144"/>
        <v>2064</v>
      </c>
      <c r="P1188" s="20">
        <f t="shared" si="145"/>
        <v>0.21511627906976744</v>
      </c>
      <c r="Q1188" s="21">
        <f t="shared" si="146"/>
        <v>1.5058139534883721</v>
      </c>
      <c r="R1188" s="3">
        <f t="shared" si="147"/>
        <v>88.8</v>
      </c>
      <c r="S1188" s="22">
        <v>1.6</v>
      </c>
      <c r="T1188" s="4">
        <f t="shared" si="148"/>
        <v>27.771428571428601</v>
      </c>
      <c r="U1188" s="21">
        <v>1.8</v>
      </c>
      <c r="V1188" s="3">
        <f t="shared" si="149"/>
        <v>86.742857142857247</v>
      </c>
      <c r="W1188" s="22">
        <v>2.0699999999999998</v>
      </c>
      <c r="X1188" s="4">
        <f t="shared" si="150"/>
        <v>166.35428571428565</v>
      </c>
      <c r="Y1188" s="30">
        <f t="shared" si="151"/>
        <v>0.97929040908340992</v>
      </c>
    </row>
    <row r="1189" spans="1:25" x14ac:dyDescent="0.45">
      <c r="A1189" s="4">
        <v>26303</v>
      </c>
      <c r="B1189" s="4">
        <v>1186</v>
      </c>
      <c r="C1189" s="3">
        <v>3</v>
      </c>
      <c r="D1189" s="4" t="s">
        <v>55</v>
      </c>
      <c r="E1189" s="19" t="s">
        <v>1273</v>
      </c>
      <c r="F1189" s="3">
        <v>15953</v>
      </c>
      <c r="G1189" s="4">
        <v>859</v>
      </c>
      <c r="H1189" s="4">
        <v>341</v>
      </c>
      <c r="I1189" s="4">
        <v>319</v>
      </c>
      <c r="J1189" s="4">
        <v>363</v>
      </c>
      <c r="K1189" s="4">
        <v>492</v>
      </c>
      <c r="L1189" s="4">
        <v>536</v>
      </c>
      <c r="M1189" s="4">
        <v>553</v>
      </c>
      <c r="N1189" s="4">
        <v>664</v>
      </c>
      <c r="O1189" s="4">
        <f t="shared" si="144"/>
        <v>3268</v>
      </c>
      <c r="P1189" s="20">
        <f t="shared" si="145"/>
        <v>0.26285189718482255</v>
      </c>
      <c r="Q1189" s="21">
        <f t="shared" si="146"/>
        <v>1.8399632802937578</v>
      </c>
      <c r="R1189" s="3">
        <f t="shared" si="147"/>
        <v>171.8</v>
      </c>
      <c r="S1189" s="22">
        <v>1.6</v>
      </c>
      <c r="T1189" s="4">
        <f t="shared" si="148"/>
        <v>-112.02857142857135</v>
      </c>
      <c r="U1189" s="21">
        <v>1.8</v>
      </c>
      <c r="V1189" s="3">
        <f t="shared" si="149"/>
        <v>-18.65714285714273</v>
      </c>
      <c r="W1189" s="22">
        <v>2.0699999999999998</v>
      </c>
      <c r="X1189" s="4">
        <f t="shared" si="150"/>
        <v>107.39428571428573</v>
      </c>
      <c r="Y1189" s="30">
        <f t="shared" si="151"/>
        <v>0.97932031745872261</v>
      </c>
    </row>
    <row r="1190" spans="1:25" x14ac:dyDescent="0.45">
      <c r="A1190" s="4">
        <v>31329</v>
      </c>
      <c r="B1190" s="4">
        <v>1187</v>
      </c>
      <c r="C1190" s="3">
        <v>3</v>
      </c>
      <c r="D1190" s="4" t="s">
        <v>287</v>
      </c>
      <c r="E1190" s="19" t="s">
        <v>1274</v>
      </c>
      <c r="F1190" s="3">
        <v>15937</v>
      </c>
      <c r="G1190" s="4">
        <v>515</v>
      </c>
      <c r="H1190" s="4">
        <v>323</v>
      </c>
      <c r="I1190" s="4">
        <v>230</v>
      </c>
      <c r="J1190" s="4">
        <v>271</v>
      </c>
      <c r="K1190" s="4">
        <v>342</v>
      </c>
      <c r="L1190" s="4">
        <v>403</v>
      </c>
      <c r="M1190" s="4">
        <v>474</v>
      </c>
      <c r="N1190" s="4">
        <v>480</v>
      </c>
      <c r="O1190" s="4">
        <f t="shared" si="144"/>
        <v>2523</v>
      </c>
      <c r="P1190" s="20">
        <f t="shared" si="145"/>
        <v>0.20412207689258818</v>
      </c>
      <c r="Q1190" s="21">
        <f t="shared" si="146"/>
        <v>1.4288545382481173</v>
      </c>
      <c r="R1190" s="3">
        <f t="shared" si="147"/>
        <v>103</v>
      </c>
      <c r="S1190" s="22">
        <v>1.6</v>
      </c>
      <c r="T1190" s="4">
        <f t="shared" si="148"/>
        <v>61.685714285714312</v>
      </c>
      <c r="U1190" s="21">
        <v>1.8</v>
      </c>
      <c r="V1190" s="3">
        <f t="shared" si="149"/>
        <v>133.7714285714286</v>
      </c>
      <c r="W1190" s="22">
        <v>2.0699999999999998</v>
      </c>
      <c r="X1190" s="4">
        <f t="shared" si="150"/>
        <v>231.08714285714279</v>
      </c>
      <c r="Y1190" s="30">
        <f t="shared" si="151"/>
        <v>0.97938467321985589</v>
      </c>
    </row>
    <row r="1191" spans="1:25" x14ac:dyDescent="0.45">
      <c r="A1191" s="4">
        <v>1303</v>
      </c>
      <c r="B1191" s="4">
        <v>1188</v>
      </c>
      <c r="C1191" s="3">
        <v>3</v>
      </c>
      <c r="D1191" s="4" t="s">
        <v>48</v>
      </c>
      <c r="E1191" s="19" t="s">
        <v>1275</v>
      </c>
      <c r="F1191" s="3">
        <v>15916</v>
      </c>
      <c r="G1191" s="4">
        <v>289</v>
      </c>
      <c r="H1191" s="4">
        <v>456</v>
      </c>
      <c r="I1191" s="4">
        <v>549</v>
      </c>
      <c r="J1191" s="4">
        <v>254</v>
      </c>
      <c r="K1191" s="4">
        <v>252</v>
      </c>
      <c r="L1191" s="4">
        <v>277</v>
      </c>
      <c r="M1191" s="4">
        <v>332</v>
      </c>
      <c r="N1191" s="4">
        <v>514</v>
      </c>
      <c r="O1191" s="4">
        <f t="shared" si="144"/>
        <v>2634</v>
      </c>
      <c r="P1191" s="20">
        <f t="shared" si="145"/>
        <v>0.10971905846621109</v>
      </c>
      <c r="Q1191" s="21">
        <f t="shared" si="146"/>
        <v>0.76803340926347763</v>
      </c>
      <c r="R1191" s="3">
        <f t="shared" si="147"/>
        <v>57.8</v>
      </c>
      <c r="S1191" s="22">
        <v>1.6</v>
      </c>
      <c r="T1191" s="4">
        <f t="shared" si="148"/>
        <v>313.05714285714294</v>
      </c>
      <c r="U1191" s="21">
        <v>1.8</v>
      </c>
      <c r="V1191" s="3">
        <f t="shared" si="149"/>
        <v>388.3142857142858</v>
      </c>
      <c r="W1191" s="22">
        <v>2.0699999999999998</v>
      </c>
      <c r="X1191" s="4">
        <f t="shared" si="150"/>
        <v>489.91142857142859</v>
      </c>
      <c r="Y1191" s="30">
        <f t="shared" si="151"/>
        <v>0.97952110929537173</v>
      </c>
    </row>
    <row r="1192" spans="1:25" x14ac:dyDescent="0.45">
      <c r="A1192" s="4">
        <v>28501</v>
      </c>
      <c r="B1192" s="4">
        <v>1189</v>
      </c>
      <c r="C1192" s="3">
        <v>3</v>
      </c>
      <c r="D1192" s="4" t="s">
        <v>53</v>
      </c>
      <c r="E1192" s="19" t="s">
        <v>1276</v>
      </c>
      <c r="F1192" s="3">
        <v>15863</v>
      </c>
      <c r="G1192" s="4">
        <v>387</v>
      </c>
      <c r="H1192" s="4">
        <v>254</v>
      </c>
      <c r="I1192" s="4">
        <v>166</v>
      </c>
      <c r="J1192" s="4">
        <v>214</v>
      </c>
      <c r="K1192" s="4">
        <v>263</v>
      </c>
      <c r="L1192" s="4">
        <v>313</v>
      </c>
      <c r="M1192" s="4">
        <v>399</v>
      </c>
      <c r="N1192" s="4">
        <v>417</v>
      </c>
      <c r="O1192" s="4">
        <f t="shared" si="144"/>
        <v>2026</v>
      </c>
      <c r="P1192" s="20">
        <f t="shared" si="145"/>
        <v>0.1910167818361303</v>
      </c>
      <c r="Q1192" s="21">
        <f t="shared" si="146"/>
        <v>1.337117472852912</v>
      </c>
      <c r="R1192" s="3">
        <f t="shared" si="147"/>
        <v>77.400000000000006</v>
      </c>
      <c r="S1192" s="22">
        <v>1.6</v>
      </c>
      <c r="T1192" s="4">
        <f t="shared" si="148"/>
        <v>76.085714285714346</v>
      </c>
      <c r="U1192" s="21">
        <v>1.8</v>
      </c>
      <c r="V1192" s="3">
        <f t="shared" si="149"/>
        <v>133.97142857142865</v>
      </c>
      <c r="W1192" s="22">
        <v>2.0699999999999998</v>
      </c>
      <c r="X1192" s="4">
        <f t="shared" si="150"/>
        <v>212.11714285714288</v>
      </c>
      <c r="Y1192" s="30">
        <f t="shared" si="151"/>
        <v>0.97958018207635478</v>
      </c>
    </row>
    <row r="1193" spans="1:25" x14ac:dyDescent="0.45">
      <c r="A1193" s="4">
        <v>1346</v>
      </c>
      <c r="B1193" s="4">
        <v>1190</v>
      </c>
      <c r="C1193" s="3">
        <v>3</v>
      </c>
      <c r="D1193" s="4" t="s">
        <v>48</v>
      </c>
      <c r="E1193" s="19" t="s">
        <v>1277</v>
      </c>
      <c r="F1193" s="3">
        <v>15826</v>
      </c>
      <c r="G1193" s="4">
        <v>471</v>
      </c>
      <c r="H1193" s="4">
        <v>205</v>
      </c>
      <c r="I1193" s="4">
        <v>209</v>
      </c>
      <c r="J1193" s="4">
        <v>279</v>
      </c>
      <c r="K1193" s="4">
        <v>331</v>
      </c>
      <c r="L1193" s="4">
        <v>371</v>
      </c>
      <c r="M1193" s="4">
        <v>463</v>
      </c>
      <c r="N1193" s="4">
        <v>502</v>
      </c>
      <c r="O1193" s="4">
        <f t="shared" si="144"/>
        <v>2360</v>
      </c>
      <c r="P1193" s="20">
        <f t="shared" si="145"/>
        <v>0.19957627118644067</v>
      </c>
      <c r="Q1193" s="21">
        <f t="shared" si="146"/>
        <v>1.3970338983050847</v>
      </c>
      <c r="R1193" s="3">
        <f t="shared" si="147"/>
        <v>94.2</v>
      </c>
      <c r="S1193" s="22">
        <v>1.6</v>
      </c>
      <c r="T1193" s="4">
        <f t="shared" si="148"/>
        <v>68.428571428571445</v>
      </c>
      <c r="U1193" s="21">
        <v>1.8</v>
      </c>
      <c r="V1193" s="3">
        <f t="shared" si="149"/>
        <v>135.85714285714289</v>
      </c>
      <c r="W1193" s="22">
        <v>2.0699999999999998</v>
      </c>
      <c r="X1193" s="4">
        <f t="shared" si="150"/>
        <v>226.88571428571424</v>
      </c>
      <c r="Y1193" s="30">
        <f t="shared" si="151"/>
        <v>0.97964336777614147</v>
      </c>
    </row>
    <row r="1194" spans="1:25" x14ac:dyDescent="0.45">
      <c r="A1194" s="4">
        <v>20385</v>
      </c>
      <c r="B1194" s="4">
        <v>1191</v>
      </c>
      <c r="C1194" s="3">
        <v>3</v>
      </c>
      <c r="D1194" s="4" t="s">
        <v>133</v>
      </c>
      <c r="E1194" s="19" t="s">
        <v>1278</v>
      </c>
      <c r="F1194" s="3">
        <v>15797</v>
      </c>
      <c r="G1194" s="4">
        <v>797</v>
      </c>
      <c r="H1194" s="4">
        <v>359</v>
      </c>
      <c r="I1194" s="4">
        <v>470</v>
      </c>
      <c r="J1194" s="4">
        <v>391</v>
      </c>
      <c r="K1194" s="4">
        <v>416</v>
      </c>
      <c r="L1194" s="4">
        <v>495</v>
      </c>
      <c r="M1194" s="4">
        <v>597</v>
      </c>
      <c r="N1194" s="4">
        <v>574</v>
      </c>
      <c r="O1194" s="4">
        <f t="shared" si="144"/>
        <v>3302</v>
      </c>
      <c r="P1194" s="20">
        <f t="shared" si="145"/>
        <v>0.24136886735311933</v>
      </c>
      <c r="Q1194" s="21">
        <f t="shared" si="146"/>
        <v>1.6895820714718353</v>
      </c>
      <c r="R1194" s="3">
        <f t="shared" si="147"/>
        <v>159.4</v>
      </c>
      <c r="S1194" s="22">
        <v>1.6</v>
      </c>
      <c r="T1194" s="4">
        <f t="shared" si="148"/>
        <v>-42.257142857142753</v>
      </c>
      <c r="U1194" s="21">
        <v>1.8</v>
      </c>
      <c r="V1194" s="3">
        <f t="shared" si="149"/>
        <v>52.085714285714403</v>
      </c>
      <c r="W1194" s="22">
        <v>2.0699999999999998</v>
      </c>
      <c r="X1194" s="4">
        <f t="shared" si="150"/>
        <v>179.44857142857143</v>
      </c>
      <c r="Y1194" s="30">
        <f t="shared" si="151"/>
        <v>0.9796933426438722</v>
      </c>
    </row>
    <row r="1195" spans="1:25" x14ac:dyDescent="0.45">
      <c r="A1195" s="4">
        <v>8364</v>
      </c>
      <c r="B1195" s="4">
        <v>1192</v>
      </c>
      <c r="C1195" s="3">
        <v>3</v>
      </c>
      <c r="D1195" s="4" t="s">
        <v>184</v>
      </c>
      <c r="E1195" s="19" t="s">
        <v>1279</v>
      </c>
      <c r="F1195" s="3">
        <v>15736</v>
      </c>
      <c r="G1195" s="4">
        <v>263</v>
      </c>
      <c r="H1195" s="4">
        <v>253</v>
      </c>
      <c r="I1195" s="4">
        <v>145</v>
      </c>
      <c r="J1195" s="4">
        <v>176</v>
      </c>
      <c r="K1195" s="4">
        <v>231</v>
      </c>
      <c r="L1195" s="4">
        <v>295</v>
      </c>
      <c r="M1195" s="4">
        <v>342</v>
      </c>
      <c r="N1195" s="4">
        <v>348</v>
      </c>
      <c r="O1195" s="4">
        <f t="shared" si="144"/>
        <v>1790</v>
      </c>
      <c r="P1195" s="20">
        <f t="shared" si="145"/>
        <v>0.14692737430167599</v>
      </c>
      <c r="Q1195" s="21">
        <f t="shared" si="146"/>
        <v>1.028491620111732</v>
      </c>
      <c r="R1195" s="3">
        <f t="shared" si="147"/>
        <v>52.6</v>
      </c>
      <c r="S1195" s="22">
        <v>1.6</v>
      </c>
      <c r="T1195" s="4">
        <f t="shared" si="148"/>
        <v>146.14285714285717</v>
      </c>
      <c r="U1195" s="21">
        <v>1.8</v>
      </c>
      <c r="V1195" s="3">
        <f t="shared" si="149"/>
        <v>197.28571428571433</v>
      </c>
      <c r="W1195" s="22">
        <v>2.0699999999999998</v>
      </c>
      <c r="X1195" s="4">
        <f t="shared" si="150"/>
        <v>266.32857142857142</v>
      </c>
      <c r="Y1195" s="30">
        <f t="shared" si="151"/>
        <v>0.97976751283661379</v>
      </c>
    </row>
    <row r="1196" spans="1:25" x14ac:dyDescent="0.45">
      <c r="A1196" s="4">
        <v>3301</v>
      </c>
      <c r="B1196" s="4">
        <v>1193</v>
      </c>
      <c r="C1196" s="3">
        <v>3</v>
      </c>
      <c r="D1196" s="4" t="s">
        <v>170</v>
      </c>
      <c r="E1196" s="19" t="s">
        <v>1280</v>
      </c>
      <c r="F1196" s="3">
        <v>15731</v>
      </c>
      <c r="G1196" s="4">
        <v>430</v>
      </c>
      <c r="H1196" s="4">
        <v>319</v>
      </c>
      <c r="I1196" s="4">
        <v>211</v>
      </c>
      <c r="J1196" s="4">
        <v>239</v>
      </c>
      <c r="K1196" s="4">
        <v>267</v>
      </c>
      <c r="L1196" s="4">
        <v>396</v>
      </c>
      <c r="M1196" s="4">
        <v>402</v>
      </c>
      <c r="N1196" s="4">
        <v>523</v>
      </c>
      <c r="O1196" s="4">
        <f t="shared" si="144"/>
        <v>2357</v>
      </c>
      <c r="P1196" s="20">
        <f t="shared" si="145"/>
        <v>0.18243529910903691</v>
      </c>
      <c r="Q1196" s="21">
        <f t="shared" si="146"/>
        <v>1.2770470937632583</v>
      </c>
      <c r="R1196" s="3">
        <f t="shared" si="147"/>
        <v>86</v>
      </c>
      <c r="S1196" s="22">
        <v>1.6</v>
      </c>
      <c r="T1196" s="4">
        <f t="shared" si="148"/>
        <v>108.74285714285725</v>
      </c>
      <c r="U1196" s="21">
        <v>1.8</v>
      </c>
      <c r="V1196" s="3">
        <f t="shared" si="149"/>
        <v>176.0857142857144</v>
      </c>
      <c r="W1196" s="22">
        <v>2.0699999999999998</v>
      </c>
      <c r="X1196" s="4">
        <f t="shared" si="150"/>
        <v>266.99857142857138</v>
      </c>
      <c r="Y1196" s="30">
        <f t="shared" si="151"/>
        <v>0.97984186961853303</v>
      </c>
    </row>
    <row r="1197" spans="1:25" x14ac:dyDescent="0.45">
      <c r="A1197" s="4">
        <v>8309</v>
      </c>
      <c r="B1197" s="4">
        <v>1194</v>
      </c>
      <c r="C1197" s="3">
        <v>3</v>
      </c>
      <c r="D1197" s="4" t="s">
        <v>184</v>
      </c>
      <c r="E1197" s="19" t="s">
        <v>1281</v>
      </c>
      <c r="F1197" s="3">
        <v>15715</v>
      </c>
      <c r="G1197" s="4">
        <v>394</v>
      </c>
      <c r="H1197" s="4">
        <v>366</v>
      </c>
      <c r="I1197" s="4">
        <v>309</v>
      </c>
      <c r="J1197" s="4">
        <v>264</v>
      </c>
      <c r="K1197" s="4">
        <v>297</v>
      </c>
      <c r="L1197" s="4">
        <v>377</v>
      </c>
      <c r="M1197" s="4">
        <v>485</v>
      </c>
      <c r="N1197" s="4">
        <v>489</v>
      </c>
      <c r="O1197" s="4">
        <f t="shared" si="144"/>
        <v>2587</v>
      </c>
      <c r="P1197" s="20">
        <f t="shared" si="145"/>
        <v>0.15229996134518747</v>
      </c>
      <c r="Q1197" s="21">
        <f t="shared" si="146"/>
        <v>1.0660997294163124</v>
      </c>
      <c r="R1197" s="3">
        <f t="shared" si="147"/>
        <v>78.8</v>
      </c>
      <c r="S1197" s="22">
        <v>1.6</v>
      </c>
      <c r="T1197" s="4">
        <f t="shared" si="148"/>
        <v>197.3142857142858</v>
      </c>
      <c r="U1197" s="21">
        <v>1.8</v>
      </c>
      <c r="V1197" s="3">
        <f t="shared" si="149"/>
        <v>271.22857142857151</v>
      </c>
      <c r="W1197" s="22">
        <v>2.0699999999999998</v>
      </c>
      <c r="X1197" s="4">
        <f t="shared" si="150"/>
        <v>371.01285714285711</v>
      </c>
      <c r="Y1197" s="30">
        <f t="shared" si="151"/>
        <v>0.97994519347513731</v>
      </c>
    </row>
    <row r="1198" spans="1:25" x14ac:dyDescent="0.45">
      <c r="A1198" s="4">
        <v>27382</v>
      </c>
      <c r="B1198" s="4">
        <v>1195</v>
      </c>
      <c r="C1198" s="3">
        <v>3</v>
      </c>
      <c r="D1198" s="4" t="s">
        <v>44</v>
      </c>
      <c r="E1198" s="19" t="s">
        <v>1282</v>
      </c>
      <c r="F1198" s="3">
        <v>15697</v>
      </c>
      <c r="G1198" s="4">
        <v>439</v>
      </c>
      <c r="H1198" s="4">
        <v>501</v>
      </c>
      <c r="I1198" s="4">
        <v>583</v>
      </c>
      <c r="J1198" s="4">
        <v>257</v>
      </c>
      <c r="K1198" s="4">
        <v>296</v>
      </c>
      <c r="L1198" s="4">
        <v>347</v>
      </c>
      <c r="M1198" s="4">
        <v>430</v>
      </c>
      <c r="N1198" s="4">
        <v>571</v>
      </c>
      <c r="O1198" s="4">
        <f t="shared" si="144"/>
        <v>2985</v>
      </c>
      <c r="P1198" s="20">
        <f t="shared" si="145"/>
        <v>0.14706867671691792</v>
      </c>
      <c r="Q1198" s="21">
        <f t="shared" si="146"/>
        <v>1.0294807370184254</v>
      </c>
      <c r="R1198" s="3">
        <f t="shared" si="147"/>
        <v>87.8</v>
      </c>
      <c r="S1198" s="22">
        <v>1.6</v>
      </c>
      <c r="T1198" s="4">
        <f t="shared" si="148"/>
        <v>243.28571428571433</v>
      </c>
      <c r="U1198" s="21">
        <v>1.8</v>
      </c>
      <c r="V1198" s="3">
        <f t="shared" si="149"/>
        <v>328.57142857142867</v>
      </c>
      <c r="W1198" s="22">
        <v>2.0699999999999998</v>
      </c>
      <c r="X1198" s="4">
        <f t="shared" si="150"/>
        <v>443.7071428571428</v>
      </c>
      <c r="Y1198" s="30">
        <f t="shared" si="151"/>
        <v>0.98006876205859805</v>
      </c>
    </row>
    <row r="1199" spans="1:25" x14ac:dyDescent="0.45">
      <c r="A1199" s="4">
        <v>17463</v>
      </c>
      <c r="B1199" s="4">
        <v>1196</v>
      </c>
      <c r="C1199" s="3">
        <v>3</v>
      </c>
      <c r="D1199" s="4" t="s">
        <v>103</v>
      </c>
      <c r="E1199" s="19" t="s">
        <v>1283</v>
      </c>
      <c r="F1199" s="3">
        <v>15687</v>
      </c>
      <c r="G1199" s="4">
        <v>312</v>
      </c>
      <c r="H1199" s="4">
        <v>203</v>
      </c>
      <c r="I1199" s="4">
        <v>113</v>
      </c>
      <c r="J1199" s="4">
        <v>173</v>
      </c>
      <c r="K1199" s="4">
        <v>193</v>
      </c>
      <c r="L1199" s="4">
        <v>224</v>
      </c>
      <c r="M1199" s="4">
        <v>331</v>
      </c>
      <c r="N1199" s="4">
        <v>401</v>
      </c>
      <c r="O1199" s="4">
        <f t="shared" si="144"/>
        <v>1638</v>
      </c>
      <c r="P1199" s="20">
        <f t="shared" si="145"/>
        <v>0.19047619047619047</v>
      </c>
      <c r="Q1199" s="21">
        <f t="shared" si="146"/>
        <v>1.3333333333333333</v>
      </c>
      <c r="R1199" s="3">
        <f t="shared" si="147"/>
        <v>62.4</v>
      </c>
      <c r="S1199" s="22">
        <v>1.6</v>
      </c>
      <c r="T1199" s="4">
        <f t="shared" si="148"/>
        <v>62.400000000000034</v>
      </c>
      <c r="U1199" s="21">
        <v>1.8</v>
      </c>
      <c r="V1199" s="3">
        <f t="shared" si="149"/>
        <v>109.20000000000005</v>
      </c>
      <c r="W1199" s="22">
        <v>2.0699999999999998</v>
      </c>
      <c r="X1199" s="4">
        <f t="shared" si="150"/>
        <v>172.38</v>
      </c>
      <c r="Y1199" s="30">
        <f t="shared" si="151"/>
        <v>0.98011676839061201</v>
      </c>
    </row>
    <row r="1200" spans="1:25" x14ac:dyDescent="0.45">
      <c r="A1200" s="4">
        <v>43482</v>
      </c>
      <c r="B1200" s="4">
        <v>1197</v>
      </c>
      <c r="C1200" s="3">
        <v>3</v>
      </c>
      <c r="D1200" s="4" t="s">
        <v>75</v>
      </c>
      <c r="E1200" s="19" t="s">
        <v>1284</v>
      </c>
      <c r="F1200" s="3">
        <v>15681</v>
      </c>
      <c r="G1200" s="4">
        <v>420</v>
      </c>
      <c r="H1200" s="4">
        <v>225</v>
      </c>
      <c r="I1200" s="4">
        <v>152</v>
      </c>
      <c r="J1200" s="4">
        <v>188</v>
      </c>
      <c r="K1200" s="4">
        <v>260</v>
      </c>
      <c r="L1200" s="4">
        <v>341</v>
      </c>
      <c r="M1200" s="4">
        <v>353</v>
      </c>
      <c r="N1200" s="4">
        <v>323</v>
      </c>
      <c r="O1200" s="4">
        <f t="shared" si="144"/>
        <v>1842</v>
      </c>
      <c r="P1200" s="20">
        <f t="shared" si="145"/>
        <v>0.2280130293159609</v>
      </c>
      <c r="Q1200" s="21">
        <f t="shared" si="146"/>
        <v>1.5960912052117262</v>
      </c>
      <c r="R1200" s="3">
        <f t="shared" si="147"/>
        <v>84</v>
      </c>
      <c r="S1200" s="22">
        <v>1.6</v>
      </c>
      <c r="T1200" s="4">
        <f t="shared" si="148"/>
        <v>1.0285714285714675</v>
      </c>
      <c r="U1200" s="21">
        <v>1.8</v>
      </c>
      <c r="V1200" s="3">
        <f t="shared" si="149"/>
        <v>53.657142857142901</v>
      </c>
      <c r="W1200" s="22">
        <v>2.0699999999999998</v>
      </c>
      <c r="X1200" s="4">
        <f t="shared" si="150"/>
        <v>124.70571428571429</v>
      </c>
      <c r="Y1200" s="30">
        <f t="shared" si="151"/>
        <v>0.9801514978483451</v>
      </c>
    </row>
    <row r="1201" spans="1:25" x14ac:dyDescent="0.45">
      <c r="A1201" s="4">
        <v>23342</v>
      </c>
      <c r="B1201" s="4">
        <v>1198</v>
      </c>
      <c r="C1201" s="3">
        <v>3</v>
      </c>
      <c r="D1201" s="4" t="s">
        <v>46</v>
      </c>
      <c r="E1201" s="19" t="s">
        <v>1285</v>
      </c>
      <c r="F1201" s="3">
        <v>15613</v>
      </c>
      <c r="G1201" s="4">
        <v>786</v>
      </c>
      <c r="H1201" s="4">
        <v>361</v>
      </c>
      <c r="I1201" s="4">
        <v>399</v>
      </c>
      <c r="J1201" s="4">
        <v>410</v>
      </c>
      <c r="K1201" s="4">
        <v>469</v>
      </c>
      <c r="L1201" s="4">
        <v>501</v>
      </c>
      <c r="M1201" s="4">
        <v>573</v>
      </c>
      <c r="N1201" s="4">
        <v>612</v>
      </c>
      <c r="O1201" s="4">
        <f t="shared" si="144"/>
        <v>3325</v>
      </c>
      <c r="P1201" s="20">
        <f t="shared" si="145"/>
        <v>0.23639097744360901</v>
      </c>
      <c r="Q1201" s="21">
        <f t="shared" si="146"/>
        <v>1.6547368421052631</v>
      </c>
      <c r="R1201" s="3">
        <f t="shared" si="147"/>
        <v>157.19999999999999</v>
      </c>
      <c r="S1201" s="22">
        <v>1.6</v>
      </c>
      <c r="T1201" s="4">
        <f t="shared" si="148"/>
        <v>-25.999999999999886</v>
      </c>
      <c r="U1201" s="21">
        <v>1.8</v>
      </c>
      <c r="V1201" s="3">
        <f t="shared" si="149"/>
        <v>69.000000000000114</v>
      </c>
      <c r="W1201" s="22">
        <v>2.0699999999999998</v>
      </c>
      <c r="X1201" s="4">
        <f t="shared" si="150"/>
        <v>197.25</v>
      </c>
      <c r="Y1201" s="30">
        <f t="shared" si="151"/>
        <v>0.98020643025923815</v>
      </c>
    </row>
    <row r="1202" spans="1:25" x14ac:dyDescent="0.45">
      <c r="A1202" s="4">
        <v>39412</v>
      </c>
      <c r="B1202" s="4">
        <v>1199</v>
      </c>
      <c r="C1202" s="3">
        <v>3</v>
      </c>
      <c r="D1202" s="4" t="s">
        <v>153</v>
      </c>
      <c r="E1202" s="19" t="s">
        <v>1286</v>
      </c>
      <c r="F1202" s="3">
        <v>15607</v>
      </c>
      <c r="G1202" s="4">
        <v>422</v>
      </c>
      <c r="H1202" s="4">
        <v>234</v>
      </c>
      <c r="I1202" s="4">
        <v>167</v>
      </c>
      <c r="J1202" s="4">
        <v>200</v>
      </c>
      <c r="K1202" s="4">
        <v>283</v>
      </c>
      <c r="L1202" s="4">
        <v>297</v>
      </c>
      <c r="M1202" s="4">
        <v>364</v>
      </c>
      <c r="N1202" s="4">
        <v>420</v>
      </c>
      <c r="O1202" s="4">
        <f t="shared" si="144"/>
        <v>1965</v>
      </c>
      <c r="P1202" s="20">
        <f t="shared" si="145"/>
        <v>0.21475826972010179</v>
      </c>
      <c r="Q1202" s="21">
        <f t="shared" si="146"/>
        <v>1.5033078880407125</v>
      </c>
      <c r="R1202" s="3">
        <f t="shared" si="147"/>
        <v>84.4</v>
      </c>
      <c r="S1202" s="22">
        <v>1.6</v>
      </c>
      <c r="T1202" s="4">
        <f t="shared" si="148"/>
        <v>27.142857142857167</v>
      </c>
      <c r="U1202" s="21">
        <v>1.8</v>
      </c>
      <c r="V1202" s="3">
        <f t="shared" si="149"/>
        <v>83.285714285714334</v>
      </c>
      <c r="W1202" s="22">
        <v>2.0699999999999998</v>
      </c>
      <c r="X1202" s="4">
        <f t="shared" si="150"/>
        <v>159.07857142857142</v>
      </c>
      <c r="Y1202" s="30">
        <f t="shared" si="151"/>
        <v>0.98025073225898463</v>
      </c>
    </row>
    <row r="1203" spans="1:25" x14ac:dyDescent="0.45">
      <c r="A1203" s="4">
        <v>20323</v>
      </c>
      <c r="B1203" s="4">
        <v>1200</v>
      </c>
      <c r="C1203" s="3">
        <v>3</v>
      </c>
      <c r="D1203" s="4" t="s">
        <v>133</v>
      </c>
      <c r="E1203" s="19" t="s">
        <v>1287</v>
      </c>
      <c r="F1203" s="3">
        <v>15555</v>
      </c>
      <c r="G1203" s="4">
        <v>544</v>
      </c>
      <c r="H1203" s="4">
        <v>338</v>
      </c>
      <c r="I1203" s="4">
        <v>322</v>
      </c>
      <c r="J1203" s="4">
        <v>384</v>
      </c>
      <c r="K1203" s="4">
        <v>397</v>
      </c>
      <c r="L1203" s="4">
        <v>424</v>
      </c>
      <c r="M1203" s="4">
        <v>577</v>
      </c>
      <c r="N1203" s="4">
        <v>603</v>
      </c>
      <c r="O1203" s="4">
        <f t="shared" si="144"/>
        <v>3045</v>
      </c>
      <c r="P1203" s="20">
        <f t="shared" si="145"/>
        <v>0.17865353037766832</v>
      </c>
      <c r="Q1203" s="21">
        <f t="shared" si="146"/>
        <v>1.2505747126436781</v>
      </c>
      <c r="R1203" s="3">
        <f t="shared" si="147"/>
        <v>108.8</v>
      </c>
      <c r="S1203" s="22">
        <v>1.6</v>
      </c>
      <c r="T1203" s="4">
        <f t="shared" si="148"/>
        <v>152.00000000000011</v>
      </c>
      <c r="U1203" s="21">
        <v>1.8</v>
      </c>
      <c r="V1203" s="3">
        <f t="shared" si="149"/>
        <v>239.00000000000011</v>
      </c>
      <c r="W1203" s="22">
        <v>2.0699999999999998</v>
      </c>
      <c r="X1203" s="4">
        <f t="shared" si="150"/>
        <v>356.44999999999993</v>
      </c>
      <c r="Y1203" s="30">
        <f t="shared" si="151"/>
        <v>0.98035000048642618</v>
      </c>
    </row>
    <row r="1204" spans="1:25" x14ac:dyDescent="0.45">
      <c r="A1204" s="4">
        <v>3381</v>
      </c>
      <c r="B1204" s="4">
        <v>1201</v>
      </c>
      <c r="C1204" s="3">
        <v>3</v>
      </c>
      <c r="D1204" s="4" t="s">
        <v>170</v>
      </c>
      <c r="E1204" s="19" t="s">
        <v>1288</v>
      </c>
      <c r="F1204" s="3">
        <v>15535</v>
      </c>
      <c r="G1204" s="4">
        <v>563</v>
      </c>
      <c r="H1204" s="4">
        <v>344</v>
      </c>
      <c r="I1204" s="4">
        <v>225</v>
      </c>
      <c r="J1204" s="4">
        <v>271</v>
      </c>
      <c r="K1204" s="4">
        <v>344</v>
      </c>
      <c r="L1204" s="4">
        <v>407</v>
      </c>
      <c r="M1204" s="4">
        <v>482</v>
      </c>
      <c r="N1204" s="4">
        <v>479</v>
      </c>
      <c r="O1204" s="4">
        <f t="shared" si="144"/>
        <v>2552</v>
      </c>
      <c r="P1204" s="20">
        <f t="shared" si="145"/>
        <v>0.22061128526645768</v>
      </c>
      <c r="Q1204" s="21">
        <f t="shared" si="146"/>
        <v>1.5442789968652038</v>
      </c>
      <c r="R1204" s="3">
        <f t="shared" si="147"/>
        <v>112.6</v>
      </c>
      <c r="S1204" s="22">
        <v>1.6</v>
      </c>
      <c r="T1204" s="4">
        <f t="shared" si="148"/>
        <v>20.314285714285802</v>
      </c>
      <c r="U1204" s="21">
        <v>1.8</v>
      </c>
      <c r="V1204" s="3">
        <f t="shared" si="149"/>
        <v>93.228571428571513</v>
      </c>
      <c r="W1204" s="22">
        <v>2.0699999999999998</v>
      </c>
      <c r="X1204" s="4">
        <f t="shared" si="150"/>
        <v>191.66285714285709</v>
      </c>
      <c r="Y1204" s="30">
        <f t="shared" si="151"/>
        <v>0.98040337692658597</v>
      </c>
    </row>
    <row r="1205" spans="1:25" x14ac:dyDescent="0.45">
      <c r="A1205" s="4">
        <v>40503</v>
      </c>
      <c r="B1205" s="4">
        <v>1202</v>
      </c>
      <c r="C1205" s="3">
        <v>3</v>
      </c>
      <c r="D1205" s="4" t="s">
        <v>50</v>
      </c>
      <c r="E1205" s="19" t="s">
        <v>1289</v>
      </c>
      <c r="F1205" s="3">
        <v>15521</v>
      </c>
      <c r="G1205" s="4">
        <v>840</v>
      </c>
      <c r="H1205" s="4">
        <v>337</v>
      </c>
      <c r="I1205" s="4">
        <v>346</v>
      </c>
      <c r="J1205" s="4">
        <v>446</v>
      </c>
      <c r="K1205" s="4">
        <v>464</v>
      </c>
      <c r="L1205" s="4">
        <v>484</v>
      </c>
      <c r="M1205" s="4">
        <v>471</v>
      </c>
      <c r="N1205" s="4">
        <v>506</v>
      </c>
      <c r="O1205" s="4">
        <f t="shared" si="144"/>
        <v>3054</v>
      </c>
      <c r="P1205" s="20">
        <f t="shared" si="145"/>
        <v>0.27504911591355602</v>
      </c>
      <c r="Q1205" s="21">
        <f t="shared" si="146"/>
        <v>1.9253438113948922</v>
      </c>
      <c r="R1205" s="3">
        <f t="shared" si="147"/>
        <v>168</v>
      </c>
      <c r="S1205" s="22">
        <v>1.6</v>
      </c>
      <c r="T1205" s="4">
        <f t="shared" si="148"/>
        <v>-141.94285714285706</v>
      </c>
      <c r="U1205" s="21">
        <v>1.8</v>
      </c>
      <c r="V1205" s="3">
        <f t="shared" si="149"/>
        <v>-54.685714285714198</v>
      </c>
      <c r="W1205" s="22">
        <v>2.0699999999999998</v>
      </c>
      <c r="X1205" s="4">
        <f t="shared" si="150"/>
        <v>63.111428571428519</v>
      </c>
      <c r="Y1205" s="30">
        <f t="shared" si="151"/>
        <v>0.9804209529110034</v>
      </c>
    </row>
    <row r="1206" spans="1:25" x14ac:dyDescent="0.45">
      <c r="A1206" s="4">
        <v>4501</v>
      </c>
      <c r="B1206" s="4">
        <v>1203</v>
      </c>
      <c r="C1206" s="3">
        <v>3</v>
      </c>
      <c r="D1206" s="4" t="s">
        <v>61</v>
      </c>
      <c r="E1206" s="19" t="s">
        <v>1290</v>
      </c>
      <c r="F1206" s="3">
        <v>15388</v>
      </c>
      <c r="G1206" s="4">
        <v>372</v>
      </c>
      <c r="H1206" s="4">
        <v>308</v>
      </c>
      <c r="I1206" s="4">
        <v>205</v>
      </c>
      <c r="J1206" s="4">
        <v>229</v>
      </c>
      <c r="K1206" s="4">
        <v>328</v>
      </c>
      <c r="L1206" s="4">
        <v>401</v>
      </c>
      <c r="M1206" s="4">
        <v>446</v>
      </c>
      <c r="N1206" s="4">
        <v>426</v>
      </c>
      <c r="O1206" s="4">
        <f t="shared" si="144"/>
        <v>2343</v>
      </c>
      <c r="P1206" s="20">
        <f t="shared" si="145"/>
        <v>0.15877080665813059</v>
      </c>
      <c r="Q1206" s="21">
        <f t="shared" si="146"/>
        <v>1.1113956466069141</v>
      </c>
      <c r="R1206" s="3">
        <f t="shared" si="147"/>
        <v>74.400000000000006</v>
      </c>
      <c r="S1206" s="22">
        <v>1.6</v>
      </c>
      <c r="T1206" s="4">
        <f t="shared" si="148"/>
        <v>163.5428571428572</v>
      </c>
      <c r="U1206" s="21">
        <v>1.8</v>
      </c>
      <c r="V1206" s="3">
        <f t="shared" si="149"/>
        <v>230.48571428571438</v>
      </c>
      <c r="W1206" s="22">
        <v>2.0699999999999998</v>
      </c>
      <c r="X1206" s="4">
        <f t="shared" si="150"/>
        <v>320.85857142857139</v>
      </c>
      <c r="Y1206" s="30">
        <f t="shared" si="151"/>
        <v>0.98051030923487814</v>
      </c>
    </row>
    <row r="1207" spans="1:25" x14ac:dyDescent="0.45">
      <c r="A1207" s="4">
        <v>10421</v>
      </c>
      <c r="B1207" s="4">
        <v>1204</v>
      </c>
      <c r="C1207" s="3">
        <v>3</v>
      </c>
      <c r="D1207" s="4" t="s">
        <v>131</v>
      </c>
      <c r="E1207" s="19" t="s">
        <v>1291</v>
      </c>
      <c r="F1207" s="3">
        <v>15386</v>
      </c>
      <c r="G1207" s="4">
        <v>344</v>
      </c>
      <c r="H1207" s="4">
        <v>308</v>
      </c>
      <c r="I1207" s="4">
        <v>239</v>
      </c>
      <c r="J1207" s="4">
        <v>248</v>
      </c>
      <c r="K1207" s="4">
        <v>282</v>
      </c>
      <c r="L1207" s="4">
        <v>300</v>
      </c>
      <c r="M1207" s="4">
        <v>374</v>
      </c>
      <c r="N1207" s="4">
        <v>451</v>
      </c>
      <c r="O1207" s="4">
        <f t="shared" si="144"/>
        <v>2202</v>
      </c>
      <c r="P1207" s="20">
        <f t="shared" si="145"/>
        <v>0.15622161671207993</v>
      </c>
      <c r="Q1207" s="21">
        <f t="shared" si="146"/>
        <v>1.0935513169845594</v>
      </c>
      <c r="R1207" s="3">
        <f t="shared" si="147"/>
        <v>68.8</v>
      </c>
      <c r="S1207" s="22">
        <v>1.6</v>
      </c>
      <c r="T1207" s="4">
        <f t="shared" si="148"/>
        <v>159.31428571428575</v>
      </c>
      <c r="U1207" s="21">
        <v>1.8</v>
      </c>
      <c r="V1207" s="3">
        <f t="shared" si="149"/>
        <v>222.22857142857151</v>
      </c>
      <c r="W1207" s="22">
        <v>2.0699999999999998</v>
      </c>
      <c r="X1207" s="4">
        <f t="shared" si="150"/>
        <v>307.16285714285709</v>
      </c>
      <c r="Y1207" s="30">
        <f t="shared" si="151"/>
        <v>0.98059585142134031</v>
      </c>
    </row>
    <row r="1208" spans="1:25" x14ac:dyDescent="0.45">
      <c r="A1208" s="4">
        <v>43368</v>
      </c>
      <c r="B1208" s="4">
        <v>1205</v>
      </c>
      <c r="C1208" s="3">
        <v>3</v>
      </c>
      <c r="D1208" s="4" t="s">
        <v>75</v>
      </c>
      <c r="E1208" s="19" t="s">
        <v>1292</v>
      </c>
      <c r="F1208" s="3">
        <v>15372</v>
      </c>
      <c r="G1208" s="4">
        <v>560</v>
      </c>
      <c r="H1208" s="4">
        <v>308</v>
      </c>
      <c r="I1208" s="4">
        <v>288</v>
      </c>
      <c r="J1208" s="4">
        <v>264</v>
      </c>
      <c r="K1208" s="4">
        <v>339</v>
      </c>
      <c r="L1208" s="4">
        <v>395</v>
      </c>
      <c r="M1208" s="4">
        <v>431</v>
      </c>
      <c r="N1208" s="4">
        <v>441</v>
      </c>
      <c r="O1208" s="4">
        <f t="shared" si="144"/>
        <v>2466</v>
      </c>
      <c r="P1208" s="20">
        <f t="shared" si="145"/>
        <v>0.22708840227088403</v>
      </c>
      <c r="Q1208" s="21">
        <f t="shared" si="146"/>
        <v>1.5896188158961881</v>
      </c>
      <c r="R1208" s="3">
        <f t="shared" si="147"/>
        <v>112</v>
      </c>
      <c r="S1208" s="22">
        <v>1.6</v>
      </c>
      <c r="T1208" s="4">
        <f t="shared" si="148"/>
        <v>3.6571428571429578</v>
      </c>
      <c r="U1208" s="21">
        <v>1.8</v>
      </c>
      <c r="V1208" s="3">
        <f t="shared" si="149"/>
        <v>74.114285714285757</v>
      </c>
      <c r="W1208" s="22">
        <v>2.0699999999999998</v>
      </c>
      <c r="X1208" s="4">
        <f t="shared" si="150"/>
        <v>169.23142857142852</v>
      </c>
      <c r="Y1208" s="30">
        <f t="shared" si="151"/>
        <v>0.9806429809035726</v>
      </c>
    </row>
    <row r="1209" spans="1:25" x14ac:dyDescent="0.45">
      <c r="A1209" s="4">
        <v>31386</v>
      </c>
      <c r="B1209" s="4">
        <v>1206</v>
      </c>
      <c r="C1209" s="3">
        <v>3</v>
      </c>
      <c r="D1209" s="4" t="s">
        <v>287</v>
      </c>
      <c r="E1209" s="19" t="s">
        <v>1293</v>
      </c>
      <c r="F1209" s="3">
        <v>15370</v>
      </c>
      <c r="G1209" s="4">
        <v>491</v>
      </c>
      <c r="H1209" s="4">
        <v>305</v>
      </c>
      <c r="I1209" s="4">
        <v>181</v>
      </c>
      <c r="J1209" s="4">
        <v>208</v>
      </c>
      <c r="K1209" s="4">
        <v>283</v>
      </c>
      <c r="L1209" s="4">
        <v>393</v>
      </c>
      <c r="M1209" s="4">
        <v>398</v>
      </c>
      <c r="N1209" s="4">
        <v>478</v>
      </c>
      <c r="O1209" s="4">
        <f t="shared" si="144"/>
        <v>2246</v>
      </c>
      <c r="P1209" s="20">
        <f t="shared" si="145"/>
        <v>0.21861086375779162</v>
      </c>
      <c r="Q1209" s="21">
        <f t="shared" si="146"/>
        <v>1.5302760463045413</v>
      </c>
      <c r="R1209" s="3">
        <f t="shared" si="147"/>
        <v>98.2</v>
      </c>
      <c r="S1209" s="22">
        <v>1.6</v>
      </c>
      <c r="T1209" s="4">
        <f t="shared" si="148"/>
        <v>22.371428571428623</v>
      </c>
      <c r="U1209" s="21">
        <v>1.8</v>
      </c>
      <c r="V1209" s="3">
        <f t="shared" si="149"/>
        <v>86.542857142857201</v>
      </c>
      <c r="W1209" s="22">
        <v>2.0699999999999998</v>
      </c>
      <c r="X1209" s="4">
        <f t="shared" si="150"/>
        <v>173.1742857142857</v>
      </c>
      <c r="Y1209" s="30">
        <f t="shared" si="151"/>
        <v>0.98069120843725566</v>
      </c>
    </row>
    <row r="1210" spans="1:25" x14ac:dyDescent="0.45">
      <c r="A1210" s="4">
        <v>8564</v>
      </c>
      <c r="B1210" s="4">
        <v>1207</v>
      </c>
      <c r="C1210" s="3">
        <v>3</v>
      </c>
      <c r="D1210" s="4" t="s">
        <v>184</v>
      </c>
      <c r="E1210" s="19" t="s">
        <v>1294</v>
      </c>
      <c r="F1210" s="3">
        <v>15340</v>
      </c>
      <c r="G1210" s="4">
        <v>228</v>
      </c>
      <c r="H1210" s="4">
        <v>323</v>
      </c>
      <c r="I1210" s="4">
        <v>251</v>
      </c>
      <c r="J1210" s="4">
        <v>158</v>
      </c>
      <c r="K1210" s="4">
        <v>221</v>
      </c>
      <c r="L1210" s="4">
        <v>302</v>
      </c>
      <c r="M1210" s="4">
        <v>462</v>
      </c>
      <c r="N1210" s="4">
        <v>542</v>
      </c>
      <c r="O1210" s="4">
        <f t="shared" si="144"/>
        <v>2259</v>
      </c>
      <c r="P1210" s="20">
        <f t="shared" si="145"/>
        <v>0.10092961487383798</v>
      </c>
      <c r="Q1210" s="21">
        <f t="shared" si="146"/>
        <v>0.7065073041168658</v>
      </c>
      <c r="R1210" s="3">
        <f t="shared" si="147"/>
        <v>45.6</v>
      </c>
      <c r="S1210" s="22">
        <v>1.6</v>
      </c>
      <c r="T1210" s="4">
        <f t="shared" si="148"/>
        <v>288.34285714285716</v>
      </c>
      <c r="U1210" s="21">
        <v>1.8</v>
      </c>
      <c r="V1210" s="3">
        <f t="shared" si="149"/>
        <v>352.88571428571436</v>
      </c>
      <c r="W1210" s="22">
        <v>2.0699999999999998</v>
      </c>
      <c r="X1210" s="4">
        <f t="shared" si="150"/>
        <v>440.01857142857136</v>
      </c>
      <c r="Y1210" s="30">
        <f t="shared" si="151"/>
        <v>0.9808137497856273</v>
      </c>
    </row>
    <row r="1211" spans="1:25" x14ac:dyDescent="0.45">
      <c r="A1211" s="4">
        <v>38422</v>
      </c>
      <c r="B1211" s="4">
        <v>1208</v>
      </c>
      <c r="C1211" s="3">
        <v>3</v>
      </c>
      <c r="D1211" s="4" t="s">
        <v>94</v>
      </c>
      <c r="E1211" s="19" t="s">
        <v>1295</v>
      </c>
      <c r="F1211" s="3">
        <v>15322</v>
      </c>
      <c r="G1211" s="4">
        <v>435</v>
      </c>
      <c r="H1211" s="4">
        <v>317</v>
      </c>
      <c r="I1211" s="4">
        <v>196</v>
      </c>
      <c r="J1211" s="4">
        <v>203</v>
      </c>
      <c r="K1211" s="4">
        <v>283</v>
      </c>
      <c r="L1211" s="4">
        <v>364</v>
      </c>
      <c r="M1211" s="4">
        <v>416</v>
      </c>
      <c r="N1211" s="4">
        <v>425</v>
      </c>
      <c r="O1211" s="4">
        <f t="shared" si="144"/>
        <v>2204</v>
      </c>
      <c r="P1211" s="20">
        <f t="shared" si="145"/>
        <v>0.19736842105263158</v>
      </c>
      <c r="Q1211" s="21">
        <f t="shared" si="146"/>
        <v>1.381578947368421</v>
      </c>
      <c r="R1211" s="3">
        <f t="shared" si="147"/>
        <v>87</v>
      </c>
      <c r="S1211" s="22">
        <v>1.6</v>
      </c>
      <c r="T1211" s="4">
        <f t="shared" si="148"/>
        <v>68.771428571428601</v>
      </c>
      <c r="U1211" s="21">
        <v>1.8</v>
      </c>
      <c r="V1211" s="3">
        <f t="shared" si="149"/>
        <v>131.74285714285725</v>
      </c>
      <c r="W1211" s="22">
        <v>2.0699999999999998</v>
      </c>
      <c r="X1211" s="4">
        <f t="shared" si="150"/>
        <v>216.75428571428574</v>
      </c>
      <c r="Y1211" s="30">
        <f t="shared" si="151"/>
        <v>0.98087411397059909</v>
      </c>
    </row>
    <row r="1212" spans="1:25" x14ac:dyDescent="0.45">
      <c r="A1212" s="4">
        <v>5348</v>
      </c>
      <c r="B1212" s="4">
        <v>1209</v>
      </c>
      <c r="C1212" s="3">
        <v>3</v>
      </c>
      <c r="D1212" s="4" t="s">
        <v>162</v>
      </c>
      <c r="E1212" s="19" t="s">
        <v>1296</v>
      </c>
      <c r="F1212" s="3">
        <v>15254</v>
      </c>
      <c r="G1212" s="4">
        <v>287</v>
      </c>
      <c r="H1212" s="4">
        <v>212</v>
      </c>
      <c r="I1212" s="4">
        <v>137</v>
      </c>
      <c r="J1212" s="4">
        <v>176</v>
      </c>
      <c r="K1212" s="4">
        <v>240</v>
      </c>
      <c r="L1212" s="4">
        <v>304</v>
      </c>
      <c r="M1212" s="4">
        <v>352</v>
      </c>
      <c r="N1212" s="4">
        <v>414</v>
      </c>
      <c r="O1212" s="4">
        <f t="shared" si="144"/>
        <v>1835</v>
      </c>
      <c r="P1212" s="20">
        <f t="shared" si="145"/>
        <v>0.1564032697547684</v>
      </c>
      <c r="Q1212" s="21">
        <f t="shared" si="146"/>
        <v>1.0948228882833788</v>
      </c>
      <c r="R1212" s="3">
        <f t="shared" si="147"/>
        <v>57.4</v>
      </c>
      <c r="S1212" s="22">
        <v>1.6</v>
      </c>
      <c r="T1212" s="4">
        <f t="shared" si="148"/>
        <v>132.42857142857144</v>
      </c>
      <c r="U1212" s="21">
        <v>1.8</v>
      </c>
      <c r="V1212" s="3">
        <f t="shared" si="149"/>
        <v>184.85714285714289</v>
      </c>
      <c r="W1212" s="22">
        <v>2.0699999999999998</v>
      </c>
      <c r="X1212" s="4">
        <f t="shared" si="150"/>
        <v>255.63571428571424</v>
      </c>
      <c r="Y1212" s="30">
        <f t="shared" si="151"/>
        <v>0.98094530629554755</v>
      </c>
    </row>
    <row r="1213" spans="1:25" x14ac:dyDescent="0.45">
      <c r="A1213" s="4">
        <v>26322</v>
      </c>
      <c r="B1213" s="4">
        <v>1210</v>
      </c>
      <c r="C1213" s="3">
        <v>3</v>
      </c>
      <c r="D1213" s="4" t="s">
        <v>55</v>
      </c>
      <c r="E1213" s="19" t="s">
        <v>1297</v>
      </c>
      <c r="F1213" s="3">
        <v>15250</v>
      </c>
      <c r="G1213" s="4">
        <v>457</v>
      </c>
      <c r="H1213" s="4">
        <v>346</v>
      </c>
      <c r="I1213" s="4">
        <v>426</v>
      </c>
      <c r="J1213" s="4">
        <v>337</v>
      </c>
      <c r="K1213" s="4">
        <v>298</v>
      </c>
      <c r="L1213" s="4">
        <v>401</v>
      </c>
      <c r="M1213" s="4">
        <v>532</v>
      </c>
      <c r="N1213" s="4">
        <v>620</v>
      </c>
      <c r="O1213" s="4">
        <f t="shared" si="144"/>
        <v>2960</v>
      </c>
      <c r="P1213" s="20">
        <f t="shared" si="145"/>
        <v>0.1543918918918919</v>
      </c>
      <c r="Q1213" s="21">
        <f t="shared" si="146"/>
        <v>1.0807432432432433</v>
      </c>
      <c r="R1213" s="3">
        <f t="shared" si="147"/>
        <v>91.4</v>
      </c>
      <c r="S1213" s="22">
        <v>1.6</v>
      </c>
      <c r="T1213" s="4">
        <f t="shared" si="148"/>
        <v>219.57142857142867</v>
      </c>
      <c r="U1213" s="21">
        <v>1.8</v>
      </c>
      <c r="V1213" s="3">
        <f t="shared" si="149"/>
        <v>304.14285714285722</v>
      </c>
      <c r="W1213" s="22">
        <v>2.0699999999999998</v>
      </c>
      <c r="X1213" s="4">
        <f t="shared" si="150"/>
        <v>418.31428571428569</v>
      </c>
      <c r="Y1213" s="30">
        <f t="shared" si="151"/>
        <v>0.98106180318895853</v>
      </c>
    </row>
    <row r="1214" spans="1:25" x14ac:dyDescent="0.45">
      <c r="A1214" s="4">
        <v>30404</v>
      </c>
      <c r="B1214" s="4">
        <v>1211</v>
      </c>
      <c r="C1214" s="3">
        <v>3</v>
      </c>
      <c r="D1214" s="4" t="s">
        <v>137</v>
      </c>
      <c r="E1214" s="19" t="s">
        <v>1298</v>
      </c>
      <c r="F1214" s="3">
        <v>15236</v>
      </c>
      <c r="G1214" s="4">
        <v>631</v>
      </c>
      <c r="H1214" s="4">
        <v>358</v>
      </c>
      <c r="I1214" s="4">
        <v>254</v>
      </c>
      <c r="J1214" s="4">
        <v>347</v>
      </c>
      <c r="K1214" s="4">
        <v>425</v>
      </c>
      <c r="L1214" s="4">
        <v>453</v>
      </c>
      <c r="M1214" s="4">
        <v>534</v>
      </c>
      <c r="N1214" s="4">
        <v>651</v>
      </c>
      <c r="O1214" s="4">
        <f t="shared" si="144"/>
        <v>3022</v>
      </c>
      <c r="P1214" s="20">
        <f t="shared" si="145"/>
        <v>0.20880211780277963</v>
      </c>
      <c r="Q1214" s="21">
        <f t="shared" si="146"/>
        <v>1.4616148246194574</v>
      </c>
      <c r="R1214" s="3">
        <f t="shared" si="147"/>
        <v>126.2</v>
      </c>
      <c r="S1214" s="22">
        <v>1.6</v>
      </c>
      <c r="T1214" s="4">
        <f t="shared" si="148"/>
        <v>59.742857142857247</v>
      </c>
      <c r="U1214" s="21">
        <v>1.8</v>
      </c>
      <c r="V1214" s="3">
        <f t="shared" si="149"/>
        <v>146.0857142857144</v>
      </c>
      <c r="W1214" s="22">
        <v>2.0699999999999998</v>
      </c>
      <c r="X1214" s="4">
        <f t="shared" si="150"/>
        <v>262.64857142857136</v>
      </c>
      <c r="Y1214" s="30">
        <f t="shared" si="151"/>
        <v>0.98113494853367944</v>
      </c>
    </row>
    <row r="1215" spans="1:25" x14ac:dyDescent="0.45">
      <c r="A1215" s="4">
        <v>9411</v>
      </c>
      <c r="B1215" s="4">
        <v>1212</v>
      </c>
      <c r="C1215" s="3">
        <v>3</v>
      </c>
      <c r="D1215" s="4" t="s">
        <v>92</v>
      </c>
      <c r="E1215" s="19" t="s">
        <v>1299</v>
      </c>
      <c r="F1215" s="3">
        <v>15215</v>
      </c>
      <c r="G1215" s="4">
        <v>319</v>
      </c>
      <c r="H1215" s="4">
        <v>251</v>
      </c>
      <c r="I1215" s="4">
        <v>206</v>
      </c>
      <c r="J1215" s="4">
        <v>240</v>
      </c>
      <c r="K1215" s="4">
        <v>265</v>
      </c>
      <c r="L1215" s="4">
        <v>337</v>
      </c>
      <c r="M1215" s="4">
        <v>358</v>
      </c>
      <c r="N1215" s="4">
        <v>445</v>
      </c>
      <c r="O1215" s="4">
        <f t="shared" si="144"/>
        <v>2102</v>
      </c>
      <c r="P1215" s="20">
        <f t="shared" si="145"/>
        <v>0.15176022835394862</v>
      </c>
      <c r="Q1215" s="21">
        <f t="shared" si="146"/>
        <v>1.0623215984776404</v>
      </c>
      <c r="R1215" s="3">
        <f t="shared" si="147"/>
        <v>63.8</v>
      </c>
      <c r="S1215" s="22">
        <v>1.6</v>
      </c>
      <c r="T1215" s="4">
        <f t="shared" si="148"/>
        <v>161.45714285714291</v>
      </c>
      <c r="U1215" s="21">
        <v>1.8</v>
      </c>
      <c r="V1215" s="3">
        <f t="shared" si="149"/>
        <v>221.51428571428573</v>
      </c>
      <c r="W1215" s="22">
        <v>2.0699999999999998</v>
      </c>
      <c r="X1215" s="4">
        <f t="shared" si="150"/>
        <v>302.59142857142854</v>
      </c>
      <c r="Y1215" s="30">
        <f t="shared" si="151"/>
        <v>0.98121921761701025</v>
      </c>
    </row>
    <row r="1216" spans="1:25" x14ac:dyDescent="0.45">
      <c r="A1216" s="4">
        <v>45405</v>
      </c>
      <c r="B1216" s="4">
        <v>1213</v>
      </c>
      <c r="C1216" s="3">
        <v>3</v>
      </c>
      <c r="D1216" s="4" t="s">
        <v>124</v>
      </c>
      <c r="E1216" s="19" t="s">
        <v>1300</v>
      </c>
      <c r="F1216" s="3">
        <v>15194</v>
      </c>
      <c r="G1216" s="4">
        <v>499</v>
      </c>
      <c r="H1216" s="4">
        <v>335</v>
      </c>
      <c r="I1216" s="4">
        <v>357</v>
      </c>
      <c r="J1216" s="4">
        <v>253</v>
      </c>
      <c r="K1216" s="4">
        <v>332</v>
      </c>
      <c r="L1216" s="4">
        <v>387</v>
      </c>
      <c r="M1216" s="4">
        <v>454</v>
      </c>
      <c r="N1216" s="4">
        <v>469</v>
      </c>
      <c r="O1216" s="4">
        <f t="shared" si="144"/>
        <v>2587</v>
      </c>
      <c r="P1216" s="20">
        <f t="shared" si="145"/>
        <v>0.19288751449555469</v>
      </c>
      <c r="Q1216" s="21">
        <f t="shared" si="146"/>
        <v>1.3502126014688829</v>
      </c>
      <c r="R1216" s="3">
        <f t="shared" si="147"/>
        <v>99.8</v>
      </c>
      <c r="S1216" s="22">
        <v>1.6</v>
      </c>
      <c r="T1216" s="4">
        <f t="shared" si="148"/>
        <v>92.314285714285802</v>
      </c>
      <c r="U1216" s="21">
        <v>1.8</v>
      </c>
      <c r="V1216" s="3">
        <f t="shared" si="149"/>
        <v>166.22857142857151</v>
      </c>
      <c r="W1216" s="22">
        <v>2.0699999999999998</v>
      </c>
      <c r="X1216" s="4">
        <f t="shared" si="150"/>
        <v>266.01285714285711</v>
      </c>
      <c r="Y1216" s="30">
        <f t="shared" si="151"/>
        <v>0.98129329988606684</v>
      </c>
    </row>
    <row r="1217" spans="1:25" x14ac:dyDescent="0.45">
      <c r="A1217" s="4">
        <v>40605</v>
      </c>
      <c r="B1217" s="4">
        <v>1214</v>
      </c>
      <c r="C1217" s="3">
        <v>3</v>
      </c>
      <c r="D1217" s="4" t="s">
        <v>50</v>
      </c>
      <c r="E1217" s="19" t="s">
        <v>1301</v>
      </c>
      <c r="F1217" s="3">
        <v>15176</v>
      </c>
      <c r="G1217" s="4">
        <v>469</v>
      </c>
      <c r="H1217" s="4">
        <v>315</v>
      </c>
      <c r="I1217" s="4">
        <v>257</v>
      </c>
      <c r="J1217" s="4">
        <v>265</v>
      </c>
      <c r="K1217" s="4">
        <v>273</v>
      </c>
      <c r="L1217" s="4">
        <v>357</v>
      </c>
      <c r="M1217" s="4">
        <v>446</v>
      </c>
      <c r="N1217" s="4">
        <v>533</v>
      </c>
      <c r="O1217" s="4">
        <f t="shared" si="144"/>
        <v>2446</v>
      </c>
      <c r="P1217" s="20">
        <f t="shared" si="145"/>
        <v>0.19174161896974654</v>
      </c>
      <c r="Q1217" s="21">
        <f t="shared" si="146"/>
        <v>1.3421913327882258</v>
      </c>
      <c r="R1217" s="3">
        <f t="shared" si="147"/>
        <v>93.8</v>
      </c>
      <c r="S1217" s="22">
        <v>1.6</v>
      </c>
      <c r="T1217" s="4">
        <f t="shared" si="148"/>
        <v>90.085714285714289</v>
      </c>
      <c r="U1217" s="21">
        <v>1.8</v>
      </c>
      <c r="V1217" s="3">
        <f t="shared" si="149"/>
        <v>159.97142857142865</v>
      </c>
      <c r="W1217" s="22">
        <v>2.0699999999999998</v>
      </c>
      <c r="X1217" s="4">
        <f t="shared" si="150"/>
        <v>254.31714285714281</v>
      </c>
      <c r="Y1217" s="30">
        <f t="shared" si="151"/>
        <v>0.98136412500033088</v>
      </c>
    </row>
    <row r="1218" spans="1:25" x14ac:dyDescent="0.45">
      <c r="A1218" s="4">
        <v>1400</v>
      </c>
      <c r="B1218" s="4">
        <v>1215</v>
      </c>
      <c r="C1218" s="3">
        <v>3</v>
      </c>
      <c r="D1218" s="4" t="s">
        <v>48</v>
      </c>
      <c r="E1218" s="19" t="s">
        <v>1302</v>
      </c>
      <c r="F1218" s="3">
        <v>15129</v>
      </c>
      <c r="G1218" s="4">
        <v>623</v>
      </c>
      <c r="H1218" s="4">
        <v>229</v>
      </c>
      <c r="I1218" s="4">
        <v>269</v>
      </c>
      <c r="J1218" s="4">
        <v>380</v>
      </c>
      <c r="K1218" s="4">
        <v>438</v>
      </c>
      <c r="L1218" s="4">
        <v>520</v>
      </c>
      <c r="M1218" s="4">
        <v>548</v>
      </c>
      <c r="N1218" s="4">
        <v>553</v>
      </c>
      <c r="O1218" s="4">
        <f t="shared" si="144"/>
        <v>2937</v>
      </c>
      <c r="P1218" s="20">
        <f t="shared" si="145"/>
        <v>0.21212121212121213</v>
      </c>
      <c r="Q1218" s="21">
        <f t="shared" si="146"/>
        <v>1.4848484848484849</v>
      </c>
      <c r="R1218" s="3">
        <f t="shared" si="147"/>
        <v>124.6</v>
      </c>
      <c r="S1218" s="22">
        <v>1.6</v>
      </c>
      <c r="T1218" s="4">
        <f t="shared" si="148"/>
        <v>48.314285714285802</v>
      </c>
      <c r="U1218" s="21">
        <v>1.8</v>
      </c>
      <c r="V1218" s="3">
        <f t="shared" si="149"/>
        <v>132.22857142857151</v>
      </c>
      <c r="W1218" s="22">
        <v>2.0699999999999998</v>
      </c>
      <c r="X1218" s="4">
        <f t="shared" si="150"/>
        <v>245.51285714285711</v>
      </c>
      <c r="Y1218" s="30">
        <f t="shared" si="151"/>
        <v>0.98143249819753298</v>
      </c>
    </row>
    <row r="1219" spans="1:25" x14ac:dyDescent="0.45">
      <c r="A1219" s="4">
        <v>34462</v>
      </c>
      <c r="B1219" s="4">
        <v>1216</v>
      </c>
      <c r="C1219" s="3">
        <v>3</v>
      </c>
      <c r="D1219" s="4" t="s">
        <v>59</v>
      </c>
      <c r="E1219" s="19" t="s">
        <v>1303</v>
      </c>
      <c r="F1219" s="3">
        <v>15125</v>
      </c>
      <c r="G1219" s="4">
        <v>446</v>
      </c>
      <c r="H1219" s="4">
        <v>243</v>
      </c>
      <c r="I1219" s="4">
        <v>184</v>
      </c>
      <c r="J1219" s="4">
        <v>187</v>
      </c>
      <c r="K1219" s="4">
        <v>267</v>
      </c>
      <c r="L1219" s="4">
        <v>320</v>
      </c>
      <c r="M1219" s="4">
        <v>403</v>
      </c>
      <c r="N1219" s="4">
        <v>400</v>
      </c>
      <c r="O1219" s="4">
        <f t="shared" si="144"/>
        <v>2004</v>
      </c>
      <c r="P1219" s="20">
        <f t="shared" si="145"/>
        <v>0.22255489021956087</v>
      </c>
      <c r="Q1219" s="21">
        <f t="shared" si="146"/>
        <v>1.5578842315369261</v>
      </c>
      <c r="R1219" s="3">
        <f t="shared" si="147"/>
        <v>89.2</v>
      </c>
      <c r="S1219" s="22">
        <v>1.6</v>
      </c>
      <c r="T1219" s="4">
        <f t="shared" si="148"/>
        <v>12.057142857142878</v>
      </c>
      <c r="U1219" s="21">
        <v>1.8</v>
      </c>
      <c r="V1219" s="3">
        <f t="shared" si="149"/>
        <v>69.314285714285802</v>
      </c>
      <c r="W1219" s="22">
        <v>2.0699999999999998</v>
      </c>
      <c r="X1219" s="4">
        <f t="shared" si="150"/>
        <v>146.61142857142852</v>
      </c>
      <c r="Y1219" s="30">
        <f t="shared" si="151"/>
        <v>0.98147332820633348</v>
      </c>
    </row>
    <row r="1220" spans="1:25" x14ac:dyDescent="0.45">
      <c r="A1220" s="4">
        <v>24344</v>
      </c>
      <c r="B1220" s="4">
        <v>1217</v>
      </c>
      <c r="C1220" s="3">
        <v>3</v>
      </c>
      <c r="D1220" s="4" t="s">
        <v>164</v>
      </c>
      <c r="E1220" s="19" t="s">
        <v>1304</v>
      </c>
      <c r="F1220" s="3">
        <v>15123</v>
      </c>
      <c r="G1220" s="4">
        <v>709</v>
      </c>
      <c r="H1220" s="4">
        <v>350</v>
      </c>
      <c r="I1220" s="4">
        <v>421</v>
      </c>
      <c r="J1220" s="4">
        <v>489</v>
      </c>
      <c r="K1220" s="4">
        <v>510</v>
      </c>
      <c r="L1220" s="4">
        <v>483</v>
      </c>
      <c r="M1220" s="4">
        <v>548</v>
      </c>
      <c r="N1220" s="4">
        <v>598</v>
      </c>
      <c r="O1220" s="4">
        <f t="shared" si="144"/>
        <v>3399</v>
      </c>
      <c r="P1220" s="20">
        <f t="shared" si="145"/>
        <v>0.20859076198882023</v>
      </c>
      <c r="Q1220" s="21">
        <f t="shared" si="146"/>
        <v>1.4601353339217416</v>
      </c>
      <c r="R1220" s="3">
        <f t="shared" si="147"/>
        <v>141.80000000000001</v>
      </c>
      <c r="S1220" s="22">
        <v>1.6</v>
      </c>
      <c r="T1220" s="4">
        <f t="shared" si="148"/>
        <v>67.914285714285825</v>
      </c>
      <c r="U1220" s="21">
        <v>1.8</v>
      </c>
      <c r="V1220" s="3">
        <f t="shared" si="149"/>
        <v>165.02857142857158</v>
      </c>
      <c r="W1220" s="22">
        <v>2.0699999999999998</v>
      </c>
      <c r="X1220" s="4">
        <f t="shared" si="150"/>
        <v>296.13285714285712</v>
      </c>
      <c r="Y1220" s="30">
        <f t="shared" si="151"/>
        <v>0.98155579863364661</v>
      </c>
    </row>
    <row r="1221" spans="1:25" x14ac:dyDescent="0.45">
      <c r="A1221" s="4">
        <v>3507</v>
      </c>
      <c r="B1221" s="4">
        <v>1218</v>
      </c>
      <c r="C1221" s="3">
        <v>3</v>
      </c>
      <c r="D1221" s="4" t="s">
        <v>170</v>
      </c>
      <c r="E1221" s="19" t="s">
        <v>1305</v>
      </c>
      <c r="F1221" s="3">
        <v>15091</v>
      </c>
      <c r="G1221" s="4">
        <v>304</v>
      </c>
      <c r="H1221" s="4">
        <v>264</v>
      </c>
      <c r="I1221" s="4">
        <v>175</v>
      </c>
      <c r="J1221" s="4">
        <v>223</v>
      </c>
      <c r="K1221" s="4">
        <v>243</v>
      </c>
      <c r="L1221" s="4">
        <v>298</v>
      </c>
      <c r="M1221" s="4">
        <v>396</v>
      </c>
      <c r="N1221" s="4">
        <v>455</v>
      </c>
      <c r="O1221" s="4">
        <f t="shared" ref="O1221:O1284" si="152">SUM(H1221:N1221)</f>
        <v>2054</v>
      </c>
      <c r="P1221" s="20">
        <f t="shared" ref="P1221:P1284" si="153">+G1221/O1221</f>
        <v>0.14800389483933787</v>
      </c>
      <c r="Q1221" s="21">
        <f t="shared" ref="Q1221:Q1284" si="154">+P1221*7</f>
        <v>1.0360272638753651</v>
      </c>
      <c r="R1221" s="3">
        <f t="shared" ref="R1221:R1284" si="155">+G1221/5</f>
        <v>60.8</v>
      </c>
      <c r="S1221" s="22">
        <v>1.6</v>
      </c>
      <c r="T1221" s="4">
        <f t="shared" si="148"/>
        <v>165.48571428571432</v>
      </c>
      <c r="U1221" s="21">
        <v>1.8</v>
      </c>
      <c r="V1221" s="3">
        <f t="shared" si="149"/>
        <v>224.17142857142858</v>
      </c>
      <c r="W1221" s="22">
        <v>2.0699999999999998</v>
      </c>
      <c r="X1221" s="4">
        <f t="shared" si="150"/>
        <v>303.39714285714285</v>
      </c>
      <c r="Y1221" s="30">
        <f t="shared" si="151"/>
        <v>0.98164029210140435</v>
      </c>
    </row>
    <row r="1222" spans="1:25" x14ac:dyDescent="0.45">
      <c r="A1222" s="4">
        <v>40402</v>
      </c>
      <c r="B1222" s="4">
        <v>1219</v>
      </c>
      <c r="C1222" s="3">
        <v>3</v>
      </c>
      <c r="D1222" s="4" t="s">
        <v>50</v>
      </c>
      <c r="E1222" s="19" t="s">
        <v>1306</v>
      </c>
      <c r="F1222" s="3">
        <v>15080</v>
      </c>
      <c r="G1222" s="4">
        <v>456</v>
      </c>
      <c r="H1222" s="4">
        <v>288</v>
      </c>
      <c r="I1222" s="4">
        <v>225</v>
      </c>
      <c r="J1222" s="4">
        <v>245</v>
      </c>
      <c r="K1222" s="4">
        <v>305</v>
      </c>
      <c r="L1222" s="4">
        <v>373</v>
      </c>
      <c r="M1222" s="4">
        <v>415</v>
      </c>
      <c r="N1222" s="4">
        <v>478</v>
      </c>
      <c r="O1222" s="4">
        <f t="shared" si="152"/>
        <v>2329</v>
      </c>
      <c r="P1222" s="20">
        <f t="shared" si="153"/>
        <v>0.19579218548733363</v>
      </c>
      <c r="Q1222" s="21">
        <f t="shared" si="154"/>
        <v>1.3705452984113353</v>
      </c>
      <c r="R1222" s="3">
        <f t="shared" si="155"/>
        <v>91.2</v>
      </c>
      <c r="S1222" s="22">
        <v>1.6</v>
      </c>
      <c r="T1222" s="4">
        <f t="shared" ref="T1222:T1285" si="156">(S1222/7*$O1222)-G1222</f>
        <v>76.342857142857156</v>
      </c>
      <c r="U1222" s="21">
        <v>1.8</v>
      </c>
      <c r="V1222" s="3">
        <f t="shared" ref="V1222:V1285" si="157">(U1222/7*$O1222)-G1222</f>
        <v>142.88571428571436</v>
      </c>
      <c r="W1222" s="22">
        <v>2.0699999999999998</v>
      </c>
      <c r="X1222" s="4">
        <f t="shared" ref="X1222:X1285" si="158">(W1222/7*$O1222)-G1222</f>
        <v>232.71857142857141</v>
      </c>
      <c r="Y1222" s="30">
        <f t="shared" ref="Y1222:Y1285" si="159">Y1221+X1222/$X$1908</f>
        <v>0.98170510220121765</v>
      </c>
    </row>
    <row r="1223" spans="1:25" x14ac:dyDescent="0.45">
      <c r="A1223" s="4">
        <v>7421</v>
      </c>
      <c r="B1223" s="4">
        <v>1220</v>
      </c>
      <c r="C1223" s="3">
        <v>3</v>
      </c>
      <c r="D1223" s="4" t="s">
        <v>108</v>
      </c>
      <c r="E1223" s="19" t="s">
        <v>1307</v>
      </c>
      <c r="F1223" s="3">
        <v>15068</v>
      </c>
      <c r="G1223" s="4">
        <v>451</v>
      </c>
      <c r="H1223" s="4">
        <v>320</v>
      </c>
      <c r="I1223" s="4">
        <v>232</v>
      </c>
      <c r="J1223" s="4">
        <v>261</v>
      </c>
      <c r="K1223" s="4">
        <v>302</v>
      </c>
      <c r="L1223" s="4">
        <v>374</v>
      </c>
      <c r="M1223" s="4">
        <v>428</v>
      </c>
      <c r="N1223" s="4">
        <v>390</v>
      </c>
      <c r="O1223" s="4">
        <f t="shared" si="152"/>
        <v>2307</v>
      </c>
      <c r="P1223" s="20">
        <f t="shared" si="153"/>
        <v>0.19549198092761161</v>
      </c>
      <c r="Q1223" s="21">
        <f t="shared" si="154"/>
        <v>1.3684438664932812</v>
      </c>
      <c r="R1223" s="3">
        <f t="shared" si="155"/>
        <v>90.2</v>
      </c>
      <c r="S1223" s="22">
        <v>1.6</v>
      </c>
      <c r="T1223" s="4">
        <f t="shared" si="156"/>
        <v>76.314285714285802</v>
      </c>
      <c r="U1223" s="21">
        <v>1.8</v>
      </c>
      <c r="V1223" s="3">
        <f t="shared" si="157"/>
        <v>142.22857142857151</v>
      </c>
      <c r="W1223" s="22">
        <v>2.0699999999999998</v>
      </c>
      <c r="X1223" s="4">
        <f t="shared" si="158"/>
        <v>231.21285714285716</v>
      </c>
      <c r="Y1223" s="30">
        <f t="shared" si="159"/>
        <v>0.98176949297268701</v>
      </c>
    </row>
    <row r="1224" spans="1:25" x14ac:dyDescent="0.45">
      <c r="A1224" s="4">
        <v>24461</v>
      </c>
      <c r="B1224" s="4">
        <v>1221</v>
      </c>
      <c r="C1224" s="3">
        <v>3</v>
      </c>
      <c r="D1224" s="4" t="s">
        <v>164</v>
      </c>
      <c r="E1224" s="19" t="s">
        <v>1308</v>
      </c>
      <c r="F1224" s="3">
        <v>15041</v>
      </c>
      <c r="G1224" s="4">
        <v>611</v>
      </c>
      <c r="H1224" s="4">
        <v>422</v>
      </c>
      <c r="I1224" s="4">
        <v>335</v>
      </c>
      <c r="J1224" s="4">
        <v>279</v>
      </c>
      <c r="K1224" s="4">
        <v>396</v>
      </c>
      <c r="L1224" s="4">
        <v>449</v>
      </c>
      <c r="M1224" s="4">
        <v>503</v>
      </c>
      <c r="N1224" s="4">
        <v>573</v>
      </c>
      <c r="O1224" s="4">
        <f t="shared" si="152"/>
        <v>2957</v>
      </c>
      <c r="P1224" s="20">
        <f t="shared" si="153"/>
        <v>0.20662833953331078</v>
      </c>
      <c r="Q1224" s="21">
        <f t="shared" si="154"/>
        <v>1.4463983767331754</v>
      </c>
      <c r="R1224" s="3">
        <f t="shared" si="155"/>
        <v>122.2</v>
      </c>
      <c r="S1224" s="22">
        <v>1.6</v>
      </c>
      <c r="T1224" s="4">
        <f t="shared" si="156"/>
        <v>64.885714285714357</v>
      </c>
      <c r="U1224" s="21">
        <v>1.8</v>
      </c>
      <c r="V1224" s="3">
        <f t="shared" si="157"/>
        <v>149.37142857142862</v>
      </c>
      <c r="W1224" s="22">
        <v>2.0699999999999998</v>
      </c>
      <c r="X1224" s="4">
        <f t="shared" si="158"/>
        <v>263.42714285714283</v>
      </c>
      <c r="Y1224" s="30">
        <f t="shared" si="159"/>
        <v>0.98184285514278491</v>
      </c>
    </row>
    <row r="1225" spans="1:25" x14ac:dyDescent="0.45">
      <c r="A1225" s="4">
        <v>6212</v>
      </c>
      <c r="B1225" s="4">
        <v>1222</v>
      </c>
      <c r="C1225" s="3">
        <v>2</v>
      </c>
      <c r="D1225" s="4" t="s">
        <v>209</v>
      </c>
      <c r="E1225" s="19" t="s">
        <v>1309</v>
      </c>
      <c r="F1225" s="3">
        <v>14971</v>
      </c>
      <c r="G1225" s="4">
        <v>382</v>
      </c>
      <c r="H1225" s="4">
        <v>297</v>
      </c>
      <c r="I1225" s="4">
        <v>148</v>
      </c>
      <c r="J1225" s="4">
        <v>192</v>
      </c>
      <c r="K1225" s="4">
        <v>236</v>
      </c>
      <c r="L1225" s="4">
        <v>353</v>
      </c>
      <c r="M1225" s="4">
        <v>399</v>
      </c>
      <c r="N1225" s="4">
        <v>382</v>
      </c>
      <c r="O1225" s="4">
        <f t="shared" si="152"/>
        <v>2007</v>
      </c>
      <c r="P1225" s="20">
        <f t="shared" si="153"/>
        <v>0.19033383158943698</v>
      </c>
      <c r="Q1225" s="21">
        <f t="shared" si="154"/>
        <v>1.3323368211260589</v>
      </c>
      <c r="R1225" s="3">
        <f t="shared" si="155"/>
        <v>76.400000000000006</v>
      </c>
      <c r="S1225" s="22">
        <v>1.6</v>
      </c>
      <c r="T1225" s="4">
        <f t="shared" si="156"/>
        <v>76.74285714285719</v>
      </c>
      <c r="U1225" s="21">
        <v>1.8</v>
      </c>
      <c r="V1225" s="3">
        <f t="shared" si="157"/>
        <v>134.0857142857144</v>
      </c>
      <c r="W1225" s="22">
        <v>2.0699999999999998</v>
      </c>
      <c r="X1225" s="4">
        <f t="shared" si="158"/>
        <v>211.49857142857138</v>
      </c>
      <c r="Y1225" s="30">
        <f t="shared" si="159"/>
        <v>0.98190175565700044</v>
      </c>
    </row>
    <row r="1226" spans="1:25" x14ac:dyDescent="0.45">
      <c r="A1226" s="4">
        <v>9345</v>
      </c>
      <c r="B1226" s="4">
        <v>1223</v>
      </c>
      <c r="C1226" s="3">
        <v>3</v>
      </c>
      <c r="D1226" s="4" t="s">
        <v>92</v>
      </c>
      <c r="E1226" s="19" t="s">
        <v>1310</v>
      </c>
      <c r="F1226" s="3">
        <v>14961</v>
      </c>
      <c r="G1226" s="4">
        <v>575</v>
      </c>
      <c r="H1226" s="4">
        <v>336</v>
      </c>
      <c r="I1226" s="4">
        <v>219</v>
      </c>
      <c r="J1226" s="4">
        <v>209</v>
      </c>
      <c r="K1226" s="4">
        <v>379</v>
      </c>
      <c r="L1226" s="4">
        <v>426</v>
      </c>
      <c r="M1226" s="4">
        <v>502</v>
      </c>
      <c r="N1226" s="4">
        <v>466</v>
      </c>
      <c r="O1226" s="4">
        <f t="shared" si="152"/>
        <v>2537</v>
      </c>
      <c r="P1226" s="20">
        <f t="shared" si="153"/>
        <v>0.22664564446196295</v>
      </c>
      <c r="Q1226" s="21">
        <f t="shared" si="154"/>
        <v>1.5865195112337407</v>
      </c>
      <c r="R1226" s="3">
        <f t="shared" si="155"/>
        <v>115</v>
      </c>
      <c r="S1226" s="22">
        <v>1.6</v>
      </c>
      <c r="T1226" s="4">
        <f t="shared" si="156"/>
        <v>4.8857142857143572</v>
      </c>
      <c r="U1226" s="21">
        <v>1.8</v>
      </c>
      <c r="V1226" s="3">
        <f t="shared" si="157"/>
        <v>77.371428571428623</v>
      </c>
      <c r="W1226" s="22">
        <v>2.0699999999999998</v>
      </c>
      <c r="X1226" s="4">
        <f t="shared" si="158"/>
        <v>175.22714285714289</v>
      </c>
      <c r="Y1226" s="30">
        <f t="shared" si="159"/>
        <v>0.98195055489355831</v>
      </c>
    </row>
    <row r="1227" spans="1:25" x14ac:dyDescent="0.45">
      <c r="A1227" s="4">
        <v>30428</v>
      </c>
      <c r="B1227" s="4">
        <v>1224</v>
      </c>
      <c r="C1227" s="3">
        <v>3</v>
      </c>
      <c r="D1227" s="4" t="s">
        <v>137</v>
      </c>
      <c r="E1227" s="19" t="s">
        <v>1311</v>
      </c>
      <c r="F1227" s="3">
        <v>14959</v>
      </c>
      <c r="G1227" s="4">
        <v>341</v>
      </c>
      <c r="H1227" s="4">
        <v>191</v>
      </c>
      <c r="I1227" s="4">
        <v>166</v>
      </c>
      <c r="J1227" s="4">
        <v>177</v>
      </c>
      <c r="K1227" s="4">
        <v>248</v>
      </c>
      <c r="L1227" s="4">
        <v>258</v>
      </c>
      <c r="M1227" s="4">
        <v>333</v>
      </c>
      <c r="N1227" s="4">
        <v>423</v>
      </c>
      <c r="O1227" s="4">
        <f t="shared" si="152"/>
        <v>1796</v>
      </c>
      <c r="P1227" s="20">
        <f t="shared" si="153"/>
        <v>0.18986636971046772</v>
      </c>
      <c r="Q1227" s="21">
        <f t="shared" si="154"/>
        <v>1.3290645879732741</v>
      </c>
      <c r="R1227" s="3">
        <f t="shared" si="155"/>
        <v>68.2</v>
      </c>
      <c r="S1227" s="22">
        <v>1.6</v>
      </c>
      <c r="T1227" s="4">
        <f t="shared" si="156"/>
        <v>69.514285714285734</v>
      </c>
      <c r="U1227" s="21">
        <v>1.8</v>
      </c>
      <c r="V1227" s="3">
        <f t="shared" si="157"/>
        <v>120.82857142857148</v>
      </c>
      <c r="W1227" s="22">
        <v>2.0699999999999998</v>
      </c>
      <c r="X1227" s="4">
        <f t="shared" si="158"/>
        <v>190.10285714285715</v>
      </c>
      <c r="Y1227" s="30">
        <f t="shared" si="159"/>
        <v>0.98200349688727451</v>
      </c>
    </row>
    <row r="1228" spans="1:25" x14ac:dyDescent="0.45">
      <c r="A1228" s="4">
        <v>35305</v>
      </c>
      <c r="B1228" s="4">
        <v>1225</v>
      </c>
      <c r="C1228" s="3">
        <v>3</v>
      </c>
      <c r="D1228" s="4" t="s">
        <v>198</v>
      </c>
      <c r="E1228" s="19" t="s">
        <v>1312</v>
      </c>
      <c r="F1228" s="3">
        <v>14798</v>
      </c>
      <c r="G1228" s="4">
        <v>231</v>
      </c>
      <c r="H1228" s="4">
        <v>217</v>
      </c>
      <c r="I1228" s="4">
        <v>157</v>
      </c>
      <c r="J1228" s="4">
        <v>151</v>
      </c>
      <c r="K1228" s="4">
        <v>183</v>
      </c>
      <c r="L1228" s="4">
        <v>216</v>
      </c>
      <c r="M1228" s="4">
        <v>276</v>
      </c>
      <c r="N1228" s="4">
        <v>347</v>
      </c>
      <c r="O1228" s="4">
        <f t="shared" si="152"/>
        <v>1547</v>
      </c>
      <c r="P1228" s="20">
        <f t="shared" si="153"/>
        <v>0.14932126696832579</v>
      </c>
      <c r="Q1228" s="21">
        <f t="shared" si="154"/>
        <v>1.0452488687782806</v>
      </c>
      <c r="R1228" s="3">
        <f t="shared" si="155"/>
        <v>46.2</v>
      </c>
      <c r="S1228" s="22">
        <v>1.6</v>
      </c>
      <c r="T1228" s="4">
        <f t="shared" si="156"/>
        <v>122.60000000000002</v>
      </c>
      <c r="U1228" s="21">
        <v>1.8</v>
      </c>
      <c r="V1228" s="3">
        <f t="shared" si="157"/>
        <v>166.80000000000007</v>
      </c>
      <c r="W1228" s="22">
        <v>2.0699999999999998</v>
      </c>
      <c r="X1228" s="4">
        <f t="shared" si="158"/>
        <v>226.46999999999997</v>
      </c>
      <c r="Y1228" s="30">
        <f t="shared" si="159"/>
        <v>0.9820665668142452</v>
      </c>
    </row>
    <row r="1229" spans="1:25" x14ac:dyDescent="0.45">
      <c r="A1229" s="4">
        <v>27366</v>
      </c>
      <c r="B1229" s="4">
        <v>1226</v>
      </c>
      <c r="C1229" s="3">
        <v>3</v>
      </c>
      <c r="D1229" s="4" t="s">
        <v>44</v>
      </c>
      <c r="E1229" s="19" t="s">
        <v>1313</v>
      </c>
      <c r="F1229" s="3">
        <v>14741</v>
      </c>
      <c r="G1229" s="4">
        <v>286</v>
      </c>
      <c r="H1229" s="4">
        <v>334</v>
      </c>
      <c r="I1229" s="4">
        <v>281</v>
      </c>
      <c r="J1229" s="4">
        <v>180</v>
      </c>
      <c r="K1229" s="4">
        <v>221</v>
      </c>
      <c r="L1229" s="4">
        <v>291</v>
      </c>
      <c r="M1229" s="4">
        <v>407</v>
      </c>
      <c r="N1229" s="4">
        <v>545</v>
      </c>
      <c r="O1229" s="4">
        <f t="shared" si="152"/>
        <v>2259</v>
      </c>
      <c r="P1229" s="20">
        <f t="shared" si="153"/>
        <v>0.12660469234174412</v>
      </c>
      <c r="Q1229" s="21">
        <f t="shared" si="154"/>
        <v>0.8862328463922089</v>
      </c>
      <c r="R1229" s="3">
        <f t="shared" si="155"/>
        <v>57.2</v>
      </c>
      <c r="S1229" s="22">
        <v>1.6</v>
      </c>
      <c r="T1229" s="4">
        <f t="shared" si="156"/>
        <v>230.34285714285716</v>
      </c>
      <c r="U1229" s="21">
        <v>1.8</v>
      </c>
      <c r="V1229" s="3">
        <f t="shared" si="157"/>
        <v>294.88571428571436</v>
      </c>
      <c r="W1229" s="22">
        <v>2.0699999999999998</v>
      </c>
      <c r="X1229" s="4">
        <f t="shared" si="158"/>
        <v>382.01857142857136</v>
      </c>
      <c r="Y1229" s="30">
        <f t="shared" si="159"/>
        <v>0.98217295566663809</v>
      </c>
    </row>
    <row r="1230" spans="1:25" x14ac:dyDescent="0.45">
      <c r="A1230" s="4">
        <v>46213</v>
      </c>
      <c r="B1230" s="4">
        <v>1227</v>
      </c>
      <c r="C1230" s="3">
        <v>2</v>
      </c>
      <c r="D1230" s="4" t="s">
        <v>85</v>
      </c>
      <c r="E1230" s="19" t="s">
        <v>1314</v>
      </c>
      <c r="F1230" s="3">
        <v>14708</v>
      </c>
      <c r="G1230" s="4">
        <v>505</v>
      </c>
      <c r="H1230" s="4">
        <v>226</v>
      </c>
      <c r="I1230" s="4">
        <v>148</v>
      </c>
      <c r="J1230" s="4">
        <v>208</v>
      </c>
      <c r="K1230" s="4">
        <v>283</v>
      </c>
      <c r="L1230" s="4">
        <v>339</v>
      </c>
      <c r="M1230" s="4">
        <v>394</v>
      </c>
      <c r="N1230" s="4">
        <v>455</v>
      </c>
      <c r="O1230" s="4">
        <f t="shared" si="152"/>
        <v>2053</v>
      </c>
      <c r="P1230" s="20">
        <f t="shared" si="153"/>
        <v>0.24598149050170481</v>
      </c>
      <c r="Q1230" s="21">
        <f t="shared" si="154"/>
        <v>1.7218704335119337</v>
      </c>
      <c r="R1230" s="3">
        <f t="shared" si="155"/>
        <v>101</v>
      </c>
      <c r="S1230" s="22">
        <v>1.6</v>
      </c>
      <c r="T1230" s="4">
        <f t="shared" si="156"/>
        <v>-35.742857142857076</v>
      </c>
      <c r="U1230" s="21">
        <v>1.8</v>
      </c>
      <c r="V1230" s="3">
        <f t="shared" si="157"/>
        <v>22.914285714285825</v>
      </c>
      <c r="W1230" s="22">
        <v>2.0699999999999998</v>
      </c>
      <c r="X1230" s="4">
        <f t="shared" si="158"/>
        <v>102.10142857142853</v>
      </c>
      <c r="Y1230" s="30">
        <f t="shared" si="159"/>
        <v>0.9822013900272315</v>
      </c>
    </row>
    <row r="1231" spans="1:25" x14ac:dyDescent="0.45">
      <c r="A1231" s="4">
        <v>19346</v>
      </c>
      <c r="B1231" s="4">
        <v>1228</v>
      </c>
      <c r="C1231" s="3">
        <v>3</v>
      </c>
      <c r="D1231" s="4" t="s">
        <v>282</v>
      </c>
      <c r="E1231" s="19" t="s">
        <v>1315</v>
      </c>
      <c r="F1231" s="3">
        <v>14700</v>
      </c>
      <c r="G1231" s="4">
        <v>405</v>
      </c>
      <c r="H1231" s="4">
        <v>295</v>
      </c>
      <c r="I1231" s="4">
        <v>243</v>
      </c>
      <c r="J1231" s="4">
        <v>220</v>
      </c>
      <c r="K1231" s="4">
        <v>231</v>
      </c>
      <c r="L1231" s="4">
        <v>294</v>
      </c>
      <c r="M1231" s="4">
        <v>371</v>
      </c>
      <c r="N1231" s="4">
        <v>482</v>
      </c>
      <c r="O1231" s="4">
        <f t="shared" si="152"/>
        <v>2136</v>
      </c>
      <c r="P1231" s="20">
        <f t="shared" si="153"/>
        <v>0.1896067415730337</v>
      </c>
      <c r="Q1231" s="21">
        <f t="shared" si="154"/>
        <v>1.327247191011236</v>
      </c>
      <c r="R1231" s="3">
        <f t="shared" si="155"/>
        <v>81</v>
      </c>
      <c r="S1231" s="22">
        <v>1.6</v>
      </c>
      <c r="T1231" s="4">
        <f t="shared" si="156"/>
        <v>83.228571428571456</v>
      </c>
      <c r="U1231" s="21">
        <v>1.8</v>
      </c>
      <c r="V1231" s="3">
        <f t="shared" si="157"/>
        <v>144.25714285714287</v>
      </c>
      <c r="W1231" s="22">
        <v>2.0699999999999998</v>
      </c>
      <c r="X1231" s="4">
        <f t="shared" si="158"/>
        <v>226.64571428571423</v>
      </c>
      <c r="Y1231" s="30">
        <f t="shared" si="159"/>
        <v>0.98226450888910377</v>
      </c>
    </row>
    <row r="1232" spans="1:25" x14ac:dyDescent="0.45">
      <c r="A1232" s="4">
        <v>43514</v>
      </c>
      <c r="B1232" s="4">
        <v>1229</v>
      </c>
      <c r="C1232" s="3">
        <v>3</v>
      </c>
      <c r="D1232" s="4" t="s">
        <v>75</v>
      </c>
      <c r="E1232" s="19" t="s">
        <v>1316</v>
      </c>
      <c r="F1232" s="3">
        <v>14676</v>
      </c>
      <c r="G1232" s="4">
        <v>497</v>
      </c>
      <c r="H1232" s="4">
        <v>269</v>
      </c>
      <c r="I1232" s="4">
        <v>177</v>
      </c>
      <c r="J1232" s="4">
        <v>248</v>
      </c>
      <c r="K1232" s="4">
        <v>313</v>
      </c>
      <c r="L1232" s="4">
        <v>356</v>
      </c>
      <c r="M1232" s="4">
        <v>407</v>
      </c>
      <c r="N1232" s="4">
        <v>409</v>
      </c>
      <c r="O1232" s="4">
        <f t="shared" si="152"/>
        <v>2179</v>
      </c>
      <c r="P1232" s="20">
        <f t="shared" si="153"/>
        <v>0.22808627810922441</v>
      </c>
      <c r="Q1232" s="21">
        <f t="shared" si="154"/>
        <v>1.596603946764571</v>
      </c>
      <c r="R1232" s="3">
        <f t="shared" si="155"/>
        <v>99.4</v>
      </c>
      <c r="S1232" s="22">
        <v>1.6</v>
      </c>
      <c r="T1232" s="4">
        <f t="shared" si="156"/>
        <v>1.0571428571428783</v>
      </c>
      <c r="U1232" s="21">
        <v>1.8</v>
      </c>
      <c r="V1232" s="3">
        <f t="shared" si="157"/>
        <v>63.314285714285802</v>
      </c>
      <c r="W1232" s="22">
        <v>2.0699999999999998</v>
      </c>
      <c r="X1232" s="4">
        <f t="shared" si="158"/>
        <v>147.36142857142852</v>
      </c>
      <c r="Y1232" s="30">
        <f t="shared" si="159"/>
        <v>0.98230554776638679</v>
      </c>
    </row>
    <row r="1233" spans="1:25" x14ac:dyDescent="0.45">
      <c r="A1233" s="4">
        <v>7501</v>
      </c>
      <c r="B1233" s="4">
        <v>1230</v>
      </c>
      <c r="C1233" s="3">
        <v>3</v>
      </c>
      <c r="D1233" s="4" t="s">
        <v>108</v>
      </c>
      <c r="E1233" s="19" t="s">
        <v>1317</v>
      </c>
      <c r="F1233" s="3">
        <v>14644</v>
      </c>
      <c r="G1233" s="4">
        <v>346</v>
      </c>
      <c r="H1233" s="4">
        <v>323</v>
      </c>
      <c r="I1233" s="4">
        <v>189</v>
      </c>
      <c r="J1233" s="4">
        <v>250</v>
      </c>
      <c r="K1233" s="4">
        <v>285</v>
      </c>
      <c r="L1233" s="4">
        <v>318</v>
      </c>
      <c r="M1233" s="4">
        <v>402</v>
      </c>
      <c r="N1233" s="4">
        <v>404</v>
      </c>
      <c r="O1233" s="4">
        <f t="shared" si="152"/>
        <v>2171</v>
      </c>
      <c r="P1233" s="20">
        <f t="shared" si="153"/>
        <v>0.15937356057116536</v>
      </c>
      <c r="Q1233" s="21">
        <f t="shared" si="154"/>
        <v>1.1156149239981574</v>
      </c>
      <c r="R1233" s="3">
        <f t="shared" si="155"/>
        <v>69.2</v>
      </c>
      <c r="S1233" s="22">
        <v>1.6</v>
      </c>
      <c r="T1233" s="4">
        <f t="shared" si="156"/>
        <v>150.22857142857146</v>
      </c>
      <c r="U1233" s="21">
        <v>1.8</v>
      </c>
      <c r="V1233" s="3">
        <f t="shared" si="157"/>
        <v>212.25714285714287</v>
      </c>
      <c r="W1233" s="22">
        <v>2.0699999999999998</v>
      </c>
      <c r="X1233" s="4">
        <f t="shared" si="158"/>
        <v>295.99571428571426</v>
      </c>
      <c r="Y1233" s="30">
        <f t="shared" si="159"/>
        <v>0.98238798000060601</v>
      </c>
    </row>
    <row r="1234" spans="1:25" x14ac:dyDescent="0.45">
      <c r="A1234" s="4">
        <v>12403</v>
      </c>
      <c r="B1234" s="4">
        <v>1231</v>
      </c>
      <c r="C1234" s="3">
        <v>3</v>
      </c>
      <c r="D1234" s="4" t="s">
        <v>63</v>
      </c>
      <c r="E1234" s="19" t="s">
        <v>1318</v>
      </c>
      <c r="F1234" s="3">
        <v>14639</v>
      </c>
      <c r="G1234" s="4">
        <v>255</v>
      </c>
      <c r="H1234" s="4">
        <v>263</v>
      </c>
      <c r="I1234" s="4">
        <v>270</v>
      </c>
      <c r="J1234" s="4">
        <v>211</v>
      </c>
      <c r="K1234" s="4">
        <v>213</v>
      </c>
      <c r="L1234" s="4">
        <v>309</v>
      </c>
      <c r="M1234" s="4">
        <v>372</v>
      </c>
      <c r="N1234" s="4">
        <v>477</v>
      </c>
      <c r="O1234" s="4">
        <f t="shared" si="152"/>
        <v>2115</v>
      </c>
      <c r="P1234" s="20">
        <f t="shared" si="153"/>
        <v>0.12056737588652482</v>
      </c>
      <c r="Q1234" s="21">
        <f t="shared" si="154"/>
        <v>0.84397163120567376</v>
      </c>
      <c r="R1234" s="3">
        <f t="shared" si="155"/>
        <v>51</v>
      </c>
      <c r="S1234" s="22">
        <v>1.6</v>
      </c>
      <c r="T1234" s="4">
        <f t="shared" si="156"/>
        <v>228.42857142857144</v>
      </c>
      <c r="U1234" s="21">
        <v>1.8</v>
      </c>
      <c r="V1234" s="3">
        <f t="shared" si="157"/>
        <v>288.85714285714289</v>
      </c>
      <c r="W1234" s="22">
        <v>2.0699999999999998</v>
      </c>
      <c r="X1234" s="4">
        <f t="shared" si="158"/>
        <v>370.43571428571431</v>
      </c>
      <c r="Y1234" s="30">
        <f t="shared" si="159"/>
        <v>0.98249114312793995</v>
      </c>
    </row>
    <row r="1235" spans="1:25" x14ac:dyDescent="0.45">
      <c r="A1235" s="4">
        <v>24543</v>
      </c>
      <c r="B1235" s="4">
        <v>1232</v>
      </c>
      <c r="C1235" s="3">
        <v>3</v>
      </c>
      <c r="D1235" s="4" t="s">
        <v>164</v>
      </c>
      <c r="E1235" s="19" t="s">
        <v>1319</v>
      </c>
      <c r="F1235" s="3">
        <v>14604</v>
      </c>
      <c r="G1235" s="4">
        <v>271</v>
      </c>
      <c r="H1235" s="4">
        <v>238</v>
      </c>
      <c r="I1235" s="4">
        <v>154</v>
      </c>
      <c r="J1235" s="4">
        <v>168</v>
      </c>
      <c r="K1235" s="4">
        <v>228</v>
      </c>
      <c r="L1235" s="4">
        <v>250</v>
      </c>
      <c r="M1235" s="4">
        <v>344</v>
      </c>
      <c r="N1235" s="4">
        <v>465</v>
      </c>
      <c r="O1235" s="4">
        <f t="shared" si="152"/>
        <v>1847</v>
      </c>
      <c r="P1235" s="20">
        <f t="shared" si="153"/>
        <v>0.14672441797509475</v>
      </c>
      <c r="Q1235" s="21">
        <f t="shared" si="154"/>
        <v>1.0270709258256632</v>
      </c>
      <c r="R1235" s="3">
        <f t="shared" si="155"/>
        <v>54.2</v>
      </c>
      <c r="S1235" s="22">
        <v>1.6</v>
      </c>
      <c r="T1235" s="4">
        <f t="shared" si="156"/>
        <v>151.17142857142863</v>
      </c>
      <c r="U1235" s="21">
        <v>1.8</v>
      </c>
      <c r="V1235" s="3">
        <f t="shared" si="157"/>
        <v>203.94285714285718</v>
      </c>
      <c r="W1235" s="22">
        <v>2.0699999999999998</v>
      </c>
      <c r="X1235" s="4">
        <f t="shared" si="158"/>
        <v>275.18428571428569</v>
      </c>
      <c r="Y1235" s="30">
        <f t="shared" si="159"/>
        <v>0.98256777956015373</v>
      </c>
    </row>
    <row r="1236" spans="1:25" x14ac:dyDescent="0.45">
      <c r="A1236" s="4">
        <v>8442</v>
      </c>
      <c r="B1236" s="4">
        <v>1233</v>
      </c>
      <c r="C1236" s="3">
        <v>3</v>
      </c>
      <c r="D1236" s="4" t="s">
        <v>184</v>
      </c>
      <c r="E1236" s="19" t="s">
        <v>1320</v>
      </c>
      <c r="F1236" s="3">
        <v>14602</v>
      </c>
      <c r="G1236" s="4">
        <v>408</v>
      </c>
      <c r="H1236" s="4">
        <v>316</v>
      </c>
      <c r="I1236" s="4">
        <v>255</v>
      </c>
      <c r="J1236" s="4">
        <v>231</v>
      </c>
      <c r="K1236" s="4">
        <v>257</v>
      </c>
      <c r="L1236" s="4">
        <v>366</v>
      </c>
      <c r="M1236" s="4">
        <v>397</v>
      </c>
      <c r="N1236" s="4">
        <v>517</v>
      </c>
      <c r="O1236" s="4">
        <f t="shared" si="152"/>
        <v>2339</v>
      </c>
      <c r="P1236" s="20">
        <f t="shared" si="153"/>
        <v>0.17443351859769132</v>
      </c>
      <c r="Q1236" s="21">
        <f t="shared" si="154"/>
        <v>1.2210346301838393</v>
      </c>
      <c r="R1236" s="3">
        <f t="shared" si="155"/>
        <v>81.599999999999994</v>
      </c>
      <c r="S1236" s="22">
        <v>1.6</v>
      </c>
      <c r="T1236" s="4">
        <f t="shared" si="156"/>
        <v>126.62857142857149</v>
      </c>
      <c r="U1236" s="21">
        <v>1.8</v>
      </c>
      <c r="V1236" s="3">
        <f t="shared" si="157"/>
        <v>193.45714285714291</v>
      </c>
      <c r="W1236" s="22">
        <v>2.0699999999999998</v>
      </c>
      <c r="X1236" s="4">
        <f t="shared" si="158"/>
        <v>283.67571428571432</v>
      </c>
      <c r="Y1236" s="30">
        <f t="shared" si="159"/>
        <v>0.98264678078143397</v>
      </c>
    </row>
    <row r="1237" spans="1:25" x14ac:dyDescent="0.45">
      <c r="A1237" s="4">
        <v>36401</v>
      </c>
      <c r="B1237" s="4">
        <v>1234</v>
      </c>
      <c r="C1237" s="3">
        <v>3</v>
      </c>
      <c r="D1237" s="4" t="s">
        <v>200</v>
      </c>
      <c r="E1237" s="19" t="s">
        <v>1321</v>
      </c>
      <c r="F1237" s="3">
        <v>14583</v>
      </c>
      <c r="G1237" s="4">
        <v>523</v>
      </c>
      <c r="H1237" s="4">
        <v>340</v>
      </c>
      <c r="I1237" s="4">
        <v>304</v>
      </c>
      <c r="J1237" s="4">
        <v>316</v>
      </c>
      <c r="K1237" s="4">
        <v>369</v>
      </c>
      <c r="L1237" s="4">
        <v>418</v>
      </c>
      <c r="M1237" s="4">
        <v>528</v>
      </c>
      <c r="N1237" s="4">
        <v>614</v>
      </c>
      <c r="O1237" s="4">
        <f t="shared" si="152"/>
        <v>2889</v>
      </c>
      <c r="P1237" s="20">
        <f t="shared" si="153"/>
        <v>0.18103149878850813</v>
      </c>
      <c r="Q1237" s="21">
        <f t="shared" si="154"/>
        <v>1.2672204915195568</v>
      </c>
      <c r="R1237" s="3">
        <f t="shared" si="155"/>
        <v>104.6</v>
      </c>
      <c r="S1237" s="22">
        <v>1.6</v>
      </c>
      <c r="T1237" s="4">
        <f t="shared" si="156"/>
        <v>137.34285714285716</v>
      </c>
      <c r="U1237" s="21">
        <v>1.8</v>
      </c>
      <c r="V1237" s="3">
        <f t="shared" si="157"/>
        <v>219.88571428571436</v>
      </c>
      <c r="W1237" s="22">
        <v>2.0699999999999998</v>
      </c>
      <c r="X1237" s="4">
        <f t="shared" si="158"/>
        <v>331.31857142857143</v>
      </c>
      <c r="Y1237" s="30">
        <f t="shared" si="159"/>
        <v>0.98273905012441098</v>
      </c>
    </row>
    <row r="1238" spans="1:25" x14ac:dyDescent="0.45">
      <c r="A1238" s="4">
        <v>2361</v>
      </c>
      <c r="B1238" s="4">
        <v>1235</v>
      </c>
      <c r="C1238" s="3">
        <v>3</v>
      </c>
      <c r="D1238" s="4" t="s">
        <v>179</v>
      </c>
      <c r="E1238" s="19" t="s">
        <v>1322</v>
      </c>
      <c r="F1238" s="3">
        <v>14573</v>
      </c>
      <c r="G1238" s="4">
        <v>527</v>
      </c>
      <c r="H1238" s="4">
        <v>314</v>
      </c>
      <c r="I1238" s="4">
        <v>224</v>
      </c>
      <c r="J1238" s="4">
        <v>303</v>
      </c>
      <c r="K1238" s="4">
        <v>340</v>
      </c>
      <c r="L1238" s="4">
        <v>439</v>
      </c>
      <c r="M1238" s="4">
        <v>452</v>
      </c>
      <c r="N1238" s="4">
        <v>497</v>
      </c>
      <c r="O1238" s="4">
        <f t="shared" si="152"/>
        <v>2569</v>
      </c>
      <c r="P1238" s="20">
        <f t="shared" si="153"/>
        <v>0.20513818606461659</v>
      </c>
      <c r="Q1238" s="21">
        <f t="shared" si="154"/>
        <v>1.4359673024523161</v>
      </c>
      <c r="R1238" s="3">
        <f t="shared" si="155"/>
        <v>105.4</v>
      </c>
      <c r="S1238" s="22">
        <v>1.6</v>
      </c>
      <c r="T1238" s="4">
        <f t="shared" si="156"/>
        <v>60.200000000000045</v>
      </c>
      <c r="U1238" s="21">
        <v>1.8</v>
      </c>
      <c r="V1238" s="3">
        <f t="shared" si="157"/>
        <v>133.60000000000002</v>
      </c>
      <c r="W1238" s="22">
        <v>2.0699999999999998</v>
      </c>
      <c r="X1238" s="4">
        <f t="shared" si="158"/>
        <v>232.68999999999994</v>
      </c>
      <c r="Y1238" s="30">
        <f t="shared" si="159"/>
        <v>0.98280385226732969</v>
      </c>
    </row>
    <row r="1239" spans="1:25" x14ac:dyDescent="0.45">
      <c r="A1239" s="4">
        <v>6382</v>
      </c>
      <c r="B1239" s="4">
        <v>1236</v>
      </c>
      <c r="C1239" s="3">
        <v>3</v>
      </c>
      <c r="D1239" s="4" t="s">
        <v>209</v>
      </c>
      <c r="E1239" s="19" t="s">
        <v>1323</v>
      </c>
      <c r="F1239" s="3">
        <v>14558</v>
      </c>
      <c r="G1239" s="4">
        <v>396</v>
      </c>
      <c r="H1239" s="4">
        <v>259</v>
      </c>
      <c r="I1239" s="4">
        <v>192</v>
      </c>
      <c r="J1239" s="4">
        <v>187</v>
      </c>
      <c r="K1239" s="4">
        <v>289</v>
      </c>
      <c r="L1239" s="4">
        <v>390</v>
      </c>
      <c r="M1239" s="4">
        <v>380</v>
      </c>
      <c r="N1239" s="4">
        <v>374</v>
      </c>
      <c r="O1239" s="4">
        <f t="shared" si="152"/>
        <v>2071</v>
      </c>
      <c r="P1239" s="20">
        <f t="shared" si="153"/>
        <v>0.19121197489135683</v>
      </c>
      <c r="Q1239" s="21">
        <f t="shared" si="154"/>
        <v>1.3384838242394979</v>
      </c>
      <c r="R1239" s="3">
        <f t="shared" si="155"/>
        <v>79.2</v>
      </c>
      <c r="S1239" s="22">
        <v>1.6</v>
      </c>
      <c r="T1239" s="4">
        <f t="shared" si="156"/>
        <v>77.371428571428623</v>
      </c>
      <c r="U1239" s="21">
        <v>1.8</v>
      </c>
      <c r="V1239" s="3">
        <f t="shared" si="157"/>
        <v>136.5428571428572</v>
      </c>
      <c r="W1239" s="22">
        <v>2.0699999999999998</v>
      </c>
      <c r="X1239" s="4">
        <f t="shared" si="158"/>
        <v>216.4242857142857</v>
      </c>
      <c r="Y1239" s="30">
        <f t="shared" si="159"/>
        <v>0.98286412455016925</v>
      </c>
    </row>
    <row r="1240" spans="1:25" x14ac:dyDescent="0.45">
      <c r="A1240" s="4">
        <v>2402</v>
      </c>
      <c r="B1240" s="4">
        <v>1237</v>
      </c>
      <c r="C1240" s="3">
        <v>3</v>
      </c>
      <c r="D1240" s="4" t="s">
        <v>179</v>
      </c>
      <c r="E1240" s="19" t="s">
        <v>1324</v>
      </c>
      <c r="F1240" s="3">
        <v>14556</v>
      </c>
      <c r="G1240" s="4">
        <v>369</v>
      </c>
      <c r="H1240" s="4">
        <v>241</v>
      </c>
      <c r="I1240" s="4">
        <v>164</v>
      </c>
      <c r="J1240" s="4">
        <v>206</v>
      </c>
      <c r="K1240" s="4">
        <v>227</v>
      </c>
      <c r="L1240" s="4">
        <v>331</v>
      </c>
      <c r="M1240" s="4">
        <v>363</v>
      </c>
      <c r="N1240" s="4">
        <v>466</v>
      </c>
      <c r="O1240" s="4">
        <f t="shared" si="152"/>
        <v>1998</v>
      </c>
      <c r="P1240" s="20">
        <f t="shared" si="153"/>
        <v>0.18468468468468469</v>
      </c>
      <c r="Q1240" s="21">
        <f t="shared" si="154"/>
        <v>1.2927927927927927</v>
      </c>
      <c r="R1240" s="3">
        <f t="shared" si="155"/>
        <v>73.8</v>
      </c>
      <c r="S1240" s="22">
        <v>1.6</v>
      </c>
      <c r="T1240" s="4">
        <f t="shared" si="156"/>
        <v>87.685714285714312</v>
      </c>
      <c r="U1240" s="21">
        <v>1.8</v>
      </c>
      <c r="V1240" s="3">
        <f t="shared" si="157"/>
        <v>144.7714285714286</v>
      </c>
      <c r="W1240" s="22">
        <v>2.0699999999999998</v>
      </c>
      <c r="X1240" s="4">
        <f t="shared" si="158"/>
        <v>221.83714285714279</v>
      </c>
      <c r="Y1240" s="30">
        <f t="shared" si="159"/>
        <v>0.98292590426668525</v>
      </c>
    </row>
    <row r="1241" spans="1:25" x14ac:dyDescent="0.45">
      <c r="A1241" s="4">
        <v>35343</v>
      </c>
      <c r="B1241" s="4">
        <v>1238</v>
      </c>
      <c r="C1241" s="3">
        <v>3</v>
      </c>
      <c r="D1241" s="4" t="s">
        <v>198</v>
      </c>
      <c r="E1241" s="19" t="s">
        <v>1325</v>
      </c>
      <c r="F1241" s="3">
        <v>14483</v>
      </c>
      <c r="G1241" s="4">
        <v>392</v>
      </c>
      <c r="H1241" s="4">
        <v>325</v>
      </c>
      <c r="I1241" s="4">
        <v>192</v>
      </c>
      <c r="J1241" s="4">
        <v>238</v>
      </c>
      <c r="K1241" s="4">
        <v>267</v>
      </c>
      <c r="L1241" s="4">
        <v>343</v>
      </c>
      <c r="M1241" s="4">
        <v>457</v>
      </c>
      <c r="N1241" s="4">
        <v>546</v>
      </c>
      <c r="O1241" s="4">
        <f t="shared" si="152"/>
        <v>2368</v>
      </c>
      <c r="P1241" s="20">
        <f t="shared" si="153"/>
        <v>0.16554054054054054</v>
      </c>
      <c r="Q1241" s="21">
        <f t="shared" si="154"/>
        <v>1.1587837837837838</v>
      </c>
      <c r="R1241" s="3">
        <f t="shared" si="155"/>
        <v>78.400000000000006</v>
      </c>
      <c r="S1241" s="22">
        <v>1.6</v>
      </c>
      <c r="T1241" s="4">
        <f t="shared" si="156"/>
        <v>149.25714285714287</v>
      </c>
      <c r="U1241" s="21">
        <v>1.8</v>
      </c>
      <c r="V1241" s="3">
        <f t="shared" si="157"/>
        <v>216.91428571428582</v>
      </c>
      <c r="W1241" s="22">
        <v>2.0699999999999998</v>
      </c>
      <c r="X1241" s="4">
        <f t="shared" si="158"/>
        <v>308.25142857142851</v>
      </c>
      <c r="Y1241" s="30">
        <f t="shared" si="159"/>
        <v>0.9830117496108306</v>
      </c>
    </row>
    <row r="1242" spans="1:25" x14ac:dyDescent="0.45">
      <c r="A1242" s="4">
        <v>7368</v>
      </c>
      <c r="B1242" s="4">
        <v>1239</v>
      </c>
      <c r="C1242" s="3">
        <v>3</v>
      </c>
      <c r="D1242" s="4" t="s">
        <v>108</v>
      </c>
      <c r="E1242" s="19" t="s">
        <v>1326</v>
      </c>
      <c r="F1242" s="3">
        <v>14451</v>
      </c>
      <c r="G1242" s="4">
        <v>322</v>
      </c>
      <c r="H1242" s="4">
        <v>223</v>
      </c>
      <c r="I1242" s="4">
        <v>130</v>
      </c>
      <c r="J1242" s="4">
        <v>177</v>
      </c>
      <c r="K1242" s="4">
        <v>271</v>
      </c>
      <c r="L1242" s="4">
        <v>278</v>
      </c>
      <c r="M1242" s="4">
        <v>332</v>
      </c>
      <c r="N1242" s="4">
        <v>374</v>
      </c>
      <c r="O1242" s="4">
        <f t="shared" si="152"/>
        <v>1785</v>
      </c>
      <c r="P1242" s="20">
        <f t="shared" si="153"/>
        <v>0.1803921568627451</v>
      </c>
      <c r="Q1242" s="21">
        <f t="shared" si="154"/>
        <v>1.2627450980392156</v>
      </c>
      <c r="R1242" s="3">
        <f t="shared" si="155"/>
        <v>64.400000000000006</v>
      </c>
      <c r="S1242" s="22">
        <v>1.6</v>
      </c>
      <c r="T1242" s="4">
        <f t="shared" si="156"/>
        <v>86.000000000000057</v>
      </c>
      <c r="U1242" s="21">
        <v>1.8</v>
      </c>
      <c r="V1242" s="3">
        <f t="shared" si="157"/>
        <v>137.00000000000006</v>
      </c>
      <c r="W1242" s="22">
        <v>2.0699999999999998</v>
      </c>
      <c r="X1242" s="4">
        <f t="shared" si="158"/>
        <v>205.85000000000002</v>
      </c>
      <c r="Y1242" s="30">
        <f t="shared" si="159"/>
        <v>0.98306907704698954</v>
      </c>
    </row>
    <row r="1243" spans="1:25" x14ac:dyDescent="0.45">
      <c r="A1243" s="4">
        <v>44462</v>
      </c>
      <c r="B1243" s="4">
        <v>1240</v>
      </c>
      <c r="C1243" s="3">
        <v>3</v>
      </c>
      <c r="D1243" s="4" t="s">
        <v>100</v>
      </c>
      <c r="E1243" s="19" t="s">
        <v>1327</v>
      </c>
      <c r="F1243" s="3">
        <v>14386</v>
      </c>
      <c r="G1243" s="4">
        <v>480</v>
      </c>
      <c r="H1243" s="4">
        <v>240</v>
      </c>
      <c r="I1243" s="4">
        <v>189</v>
      </c>
      <c r="J1243" s="4">
        <v>232</v>
      </c>
      <c r="K1243" s="4">
        <v>255</v>
      </c>
      <c r="L1243" s="4">
        <v>344</v>
      </c>
      <c r="M1243" s="4">
        <v>388</v>
      </c>
      <c r="N1243" s="4">
        <v>405</v>
      </c>
      <c r="O1243" s="4">
        <f t="shared" si="152"/>
        <v>2053</v>
      </c>
      <c r="P1243" s="20">
        <f t="shared" si="153"/>
        <v>0.23380418899171942</v>
      </c>
      <c r="Q1243" s="21">
        <f t="shared" si="154"/>
        <v>1.6366293229420359</v>
      </c>
      <c r="R1243" s="3">
        <f t="shared" si="155"/>
        <v>96</v>
      </c>
      <c r="S1243" s="22">
        <v>1.6</v>
      </c>
      <c r="T1243" s="4">
        <f t="shared" si="156"/>
        <v>-10.742857142857076</v>
      </c>
      <c r="U1243" s="21">
        <v>1.8</v>
      </c>
      <c r="V1243" s="3">
        <f t="shared" si="157"/>
        <v>47.914285714285825</v>
      </c>
      <c r="W1243" s="22">
        <v>2.0699999999999998</v>
      </c>
      <c r="X1243" s="4">
        <f t="shared" si="158"/>
        <v>127.10142857142853</v>
      </c>
      <c r="Y1243" s="30">
        <f t="shared" si="159"/>
        <v>0.98310447369033238</v>
      </c>
    </row>
    <row r="1244" spans="1:25" x14ac:dyDescent="0.45">
      <c r="A1244" s="4">
        <v>1691</v>
      </c>
      <c r="B1244" s="4">
        <v>1241</v>
      </c>
      <c r="C1244" s="3">
        <v>3</v>
      </c>
      <c r="D1244" s="4" t="s">
        <v>48</v>
      </c>
      <c r="E1244" s="19" t="s">
        <v>1328</v>
      </c>
      <c r="F1244" s="3">
        <v>14380</v>
      </c>
      <c r="G1244" s="4">
        <v>526</v>
      </c>
      <c r="H1244" s="4">
        <v>283</v>
      </c>
      <c r="I1244" s="4">
        <v>242</v>
      </c>
      <c r="J1244" s="4">
        <v>287</v>
      </c>
      <c r="K1244" s="4">
        <v>386</v>
      </c>
      <c r="L1244" s="4">
        <v>399</v>
      </c>
      <c r="M1244" s="4">
        <v>472</v>
      </c>
      <c r="N1244" s="4">
        <v>459</v>
      </c>
      <c r="O1244" s="4">
        <f t="shared" si="152"/>
        <v>2528</v>
      </c>
      <c r="P1244" s="20">
        <f t="shared" si="153"/>
        <v>0.20806962025316456</v>
      </c>
      <c r="Q1244" s="21">
        <f t="shared" si="154"/>
        <v>1.456487341772152</v>
      </c>
      <c r="R1244" s="3">
        <f t="shared" si="155"/>
        <v>105.2</v>
      </c>
      <c r="S1244" s="22">
        <v>1.6</v>
      </c>
      <c r="T1244" s="4">
        <f t="shared" si="156"/>
        <v>51.828571428571536</v>
      </c>
      <c r="U1244" s="21">
        <v>1.8</v>
      </c>
      <c r="V1244" s="3">
        <f t="shared" si="157"/>
        <v>124.05714285714294</v>
      </c>
      <c r="W1244" s="22">
        <v>2.0699999999999998</v>
      </c>
      <c r="X1244" s="4">
        <f t="shared" si="158"/>
        <v>221.56571428571431</v>
      </c>
      <c r="Y1244" s="30">
        <f t="shared" si="159"/>
        <v>0.98316617781634996</v>
      </c>
    </row>
    <row r="1245" spans="1:25" x14ac:dyDescent="0.45">
      <c r="A1245" s="4">
        <v>21383</v>
      </c>
      <c r="B1245" s="4">
        <v>1242</v>
      </c>
      <c r="C1245" s="3">
        <v>3</v>
      </c>
      <c r="D1245" s="4" t="s">
        <v>121</v>
      </c>
      <c r="E1245" s="19" t="s">
        <v>1329</v>
      </c>
      <c r="F1245" s="3">
        <v>14355</v>
      </c>
      <c r="G1245" s="4">
        <v>449</v>
      </c>
      <c r="H1245" s="4">
        <v>419</v>
      </c>
      <c r="I1245" s="4">
        <v>343</v>
      </c>
      <c r="J1245" s="4">
        <v>266</v>
      </c>
      <c r="K1245" s="4">
        <v>276</v>
      </c>
      <c r="L1245" s="4">
        <v>403</v>
      </c>
      <c r="M1245" s="4">
        <v>491</v>
      </c>
      <c r="N1245" s="4">
        <v>609</v>
      </c>
      <c r="O1245" s="4">
        <f t="shared" si="152"/>
        <v>2807</v>
      </c>
      <c r="P1245" s="20">
        <f t="shared" si="153"/>
        <v>0.15995724973281084</v>
      </c>
      <c r="Q1245" s="21">
        <f t="shared" si="154"/>
        <v>1.1197007481296759</v>
      </c>
      <c r="R1245" s="3">
        <f t="shared" si="155"/>
        <v>89.8</v>
      </c>
      <c r="S1245" s="22">
        <v>1.6</v>
      </c>
      <c r="T1245" s="4">
        <f t="shared" si="156"/>
        <v>192.60000000000002</v>
      </c>
      <c r="U1245" s="21">
        <v>1.8</v>
      </c>
      <c r="V1245" s="3">
        <f t="shared" si="157"/>
        <v>272.80000000000007</v>
      </c>
      <c r="W1245" s="22">
        <v>2.0699999999999998</v>
      </c>
      <c r="X1245" s="4">
        <f t="shared" si="158"/>
        <v>381.06999999999994</v>
      </c>
      <c r="Y1245" s="30">
        <f t="shared" si="159"/>
        <v>0.9832723024998431</v>
      </c>
    </row>
    <row r="1246" spans="1:25" x14ac:dyDescent="0.45">
      <c r="A1246" s="4">
        <v>1345</v>
      </c>
      <c r="B1246" s="4">
        <v>1243</v>
      </c>
      <c r="C1246" s="3">
        <v>3</v>
      </c>
      <c r="D1246" s="4" t="s">
        <v>48</v>
      </c>
      <c r="E1246" s="19" t="s">
        <v>1239</v>
      </c>
      <c r="F1246" s="3">
        <v>14338</v>
      </c>
      <c r="G1246" s="4">
        <v>321</v>
      </c>
      <c r="H1246" s="4">
        <v>276</v>
      </c>
      <c r="I1246" s="4">
        <v>278</v>
      </c>
      <c r="J1246" s="4">
        <v>231</v>
      </c>
      <c r="K1246" s="4">
        <v>251</v>
      </c>
      <c r="L1246" s="4">
        <v>356</v>
      </c>
      <c r="M1246" s="4">
        <v>408</v>
      </c>
      <c r="N1246" s="4">
        <v>489</v>
      </c>
      <c r="O1246" s="4">
        <f t="shared" si="152"/>
        <v>2289</v>
      </c>
      <c r="P1246" s="20">
        <f t="shared" si="153"/>
        <v>0.14023591087811271</v>
      </c>
      <c r="Q1246" s="21">
        <f t="shared" si="154"/>
        <v>0.98165137614678899</v>
      </c>
      <c r="R1246" s="3">
        <f t="shared" si="155"/>
        <v>64.2</v>
      </c>
      <c r="S1246" s="22">
        <v>1.6</v>
      </c>
      <c r="T1246" s="4">
        <f t="shared" si="156"/>
        <v>202.20000000000005</v>
      </c>
      <c r="U1246" s="21">
        <v>1.8</v>
      </c>
      <c r="V1246" s="3">
        <f t="shared" si="157"/>
        <v>267.60000000000002</v>
      </c>
      <c r="W1246" s="22">
        <v>2.0699999999999998</v>
      </c>
      <c r="X1246" s="4">
        <f t="shared" si="158"/>
        <v>355.89</v>
      </c>
      <c r="Y1246" s="30">
        <f t="shared" si="159"/>
        <v>0.98337141477215106</v>
      </c>
    </row>
    <row r="1247" spans="1:25" x14ac:dyDescent="0.45">
      <c r="A1247" s="4">
        <v>3482</v>
      </c>
      <c r="B1247" s="4">
        <v>1244</v>
      </c>
      <c r="C1247" s="3">
        <v>3</v>
      </c>
      <c r="D1247" s="4" t="s">
        <v>170</v>
      </c>
      <c r="E1247" s="19" t="s">
        <v>1330</v>
      </c>
      <c r="F1247" s="3">
        <v>14320</v>
      </c>
      <c r="G1247" s="4">
        <v>408</v>
      </c>
      <c r="H1247" s="4">
        <v>258</v>
      </c>
      <c r="I1247" s="4">
        <v>200</v>
      </c>
      <c r="J1247" s="4">
        <v>239</v>
      </c>
      <c r="K1247" s="4">
        <v>263</v>
      </c>
      <c r="L1247" s="4">
        <v>314</v>
      </c>
      <c r="M1247" s="4">
        <v>367</v>
      </c>
      <c r="N1247" s="4">
        <v>445</v>
      </c>
      <c r="O1247" s="4">
        <f t="shared" si="152"/>
        <v>2086</v>
      </c>
      <c r="P1247" s="20">
        <f t="shared" si="153"/>
        <v>0.1955896452540748</v>
      </c>
      <c r="Q1247" s="21">
        <f t="shared" si="154"/>
        <v>1.3691275167785235</v>
      </c>
      <c r="R1247" s="3">
        <f t="shared" si="155"/>
        <v>81.599999999999994</v>
      </c>
      <c r="S1247" s="22">
        <v>1.6</v>
      </c>
      <c r="T1247" s="4">
        <f t="shared" si="156"/>
        <v>68.800000000000068</v>
      </c>
      <c r="U1247" s="21">
        <v>1.8</v>
      </c>
      <c r="V1247" s="3">
        <f t="shared" si="157"/>
        <v>128.40000000000009</v>
      </c>
      <c r="W1247" s="22">
        <v>2.0699999999999998</v>
      </c>
      <c r="X1247" s="4">
        <f t="shared" si="158"/>
        <v>208.86</v>
      </c>
      <c r="Y1247" s="30">
        <f t="shared" si="159"/>
        <v>0.98342958046715301</v>
      </c>
    </row>
    <row r="1248" spans="1:25" x14ac:dyDescent="0.45">
      <c r="A1248" s="4">
        <v>42323</v>
      </c>
      <c r="B1248" s="4">
        <v>1245</v>
      </c>
      <c r="C1248" s="3">
        <v>3</v>
      </c>
      <c r="D1248" s="4" t="s">
        <v>119</v>
      </c>
      <c r="E1248" s="19" t="s">
        <v>1331</v>
      </c>
      <c r="F1248" s="3">
        <v>14291</v>
      </c>
      <c r="G1248" s="4">
        <v>613</v>
      </c>
      <c r="H1248" s="4">
        <v>334</v>
      </c>
      <c r="I1248" s="4">
        <v>237</v>
      </c>
      <c r="J1248" s="4">
        <v>280</v>
      </c>
      <c r="K1248" s="4">
        <v>356</v>
      </c>
      <c r="L1248" s="4">
        <v>419</v>
      </c>
      <c r="M1248" s="4">
        <v>432</v>
      </c>
      <c r="N1248" s="4">
        <v>447</v>
      </c>
      <c r="O1248" s="4">
        <f t="shared" si="152"/>
        <v>2505</v>
      </c>
      <c r="P1248" s="20">
        <f t="shared" si="153"/>
        <v>0.24471057884231537</v>
      </c>
      <c r="Q1248" s="21">
        <f t="shared" si="154"/>
        <v>1.7129740518962076</v>
      </c>
      <c r="R1248" s="3">
        <f t="shared" si="155"/>
        <v>122.6</v>
      </c>
      <c r="S1248" s="22">
        <v>1.6</v>
      </c>
      <c r="T1248" s="4">
        <f t="shared" si="156"/>
        <v>-40.428571428571331</v>
      </c>
      <c r="U1248" s="21">
        <v>1.8</v>
      </c>
      <c r="V1248" s="3">
        <f t="shared" si="157"/>
        <v>31.142857142857224</v>
      </c>
      <c r="W1248" s="22">
        <v>2.0699999999999998</v>
      </c>
      <c r="X1248" s="4">
        <f t="shared" si="158"/>
        <v>127.76428571428573</v>
      </c>
      <c r="Y1248" s="30">
        <f t="shared" si="159"/>
        <v>0.98346516171044995</v>
      </c>
    </row>
    <row r="1249" spans="1:25" x14ac:dyDescent="0.45">
      <c r="A1249" s="4">
        <v>15307</v>
      </c>
      <c r="B1249" s="4">
        <v>1246</v>
      </c>
      <c r="C1249" s="3">
        <v>3</v>
      </c>
      <c r="D1249" s="4" t="s">
        <v>71</v>
      </c>
      <c r="E1249" s="19" t="s">
        <v>1332</v>
      </c>
      <c r="F1249" s="3">
        <v>14259</v>
      </c>
      <c r="G1249" s="4">
        <v>664</v>
      </c>
      <c r="H1249" s="4">
        <v>337</v>
      </c>
      <c r="I1249" s="4">
        <v>297</v>
      </c>
      <c r="J1249" s="4">
        <v>351</v>
      </c>
      <c r="K1249" s="4">
        <v>426</v>
      </c>
      <c r="L1249" s="4">
        <v>414</v>
      </c>
      <c r="M1249" s="4">
        <v>435</v>
      </c>
      <c r="N1249" s="4">
        <v>455</v>
      </c>
      <c r="O1249" s="4">
        <f t="shared" si="152"/>
        <v>2715</v>
      </c>
      <c r="P1249" s="20">
        <f t="shared" si="153"/>
        <v>0.24456721915285451</v>
      </c>
      <c r="Q1249" s="21">
        <f t="shared" si="154"/>
        <v>1.7119705340699816</v>
      </c>
      <c r="R1249" s="3">
        <f t="shared" si="155"/>
        <v>132.80000000000001</v>
      </c>
      <c r="S1249" s="22">
        <v>1.6</v>
      </c>
      <c r="T1249" s="4">
        <f t="shared" si="156"/>
        <v>-43.428571428571331</v>
      </c>
      <c r="U1249" s="21">
        <v>1.8</v>
      </c>
      <c r="V1249" s="3">
        <f t="shared" si="157"/>
        <v>34.142857142857224</v>
      </c>
      <c r="W1249" s="22">
        <v>2.0699999999999998</v>
      </c>
      <c r="X1249" s="4">
        <f t="shared" si="158"/>
        <v>138.86428571428564</v>
      </c>
      <c r="Y1249" s="30">
        <f t="shared" si="159"/>
        <v>0.9835038342072876</v>
      </c>
    </row>
    <row r="1250" spans="1:25" x14ac:dyDescent="0.45">
      <c r="A1250" s="4">
        <v>31372</v>
      </c>
      <c r="B1250" s="4">
        <v>1247</v>
      </c>
      <c r="C1250" s="3">
        <v>3</v>
      </c>
      <c r="D1250" s="4" t="s">
        <v>287</v>
      </c>
      <c r="E1250" s="19" t="s">
        <v>1333</v>
      </c>
      <c r="F1250" s="3">
        <v>14228</v>
      </c>
      <c r="G1250" s="4">
        <v>484</v>
      </c>
      <c r="H1250" s="4">
        <v>299</v>
      </c>
      <c r="I1250" s="4">
        <v>178</v>
      </c>
      <c r="J1250" s="4">
        <v>226</v>
      </c>
      <c r="K1250" s="4">
        <v>291</v>
      </c>
      <c r="L1250" s="4">
        <v>375</v>
      </c>
      <c r="M1250" s="4">
        <v>439</v>
      </c>
      <c r="N1250" s="4">
        <v>475</v>
      </c>
      <c r="O1250" s="4">
        <f t="shared" si="152"/>
        <v>2283</v>
      </c>
      <c r="P1250" s="20">
        <f t="shared" si="153"/>
        <v>0.21200175208059571</v>
      </c>
      <c r="Q1250" s="21">
        <f t="shared" si="154"/>
        <v>1.48401226456417</v>
      </c>
      <c r="R1250" s="3">
        <f t="shared" si="155"/>
        <v>96.8</v>
      </c>
      <c r="S1250" s="22">
        <v>1.6</v>
      </c>
      <c r="T1250" s="4">
        <f t="shared" si="156"/>
        <v>37.828571428571422</v>
      </c>
      <c r="U1250" s="21">
        <v>1.8</v>
      </c>
      <c r="V1250" s="3">
        <f t="shared" si="157"/>
        <v>103.05714285714294</v>
      </c>
      <c r="W1250" s="22">
        <v>2.0699999999999998</v>
      </c>
      <c r="X1250" s="4">
        <f t="shared" si="158"/>
        <v>191.11571428571426</v>
      </c>
      <c r="Y1250" s="30">
        <f t="shared" si="159"/>
        <v>0.9835570582729164</v>
      </c>
    </row>
    <row r="1251" spans="1:25" x14ac:dyDescent="0.45">
      <c r="A1251" s="4">
        <v>46492</v>
      </c>
      <c r="B1251" s="4">
        <v>1248</v>
      </c>
      <c r="C1251" s="3">
        <v>3</v>
      </c>
      <c r="D1251" s="4" t="s">
        <v>85</v>
      </c>
      <c r="E1251" s="19" t="s">
        <v>1334</v>
      </c>
      <c r="F1251" s="3">
        <v>14227</v>
      </c>
      <c r="G1251" s="4">
        <v>432</v>
      </c>
      <c r="H1251" s="4">
        <v>223</v>
      </c>
      <c r="I1251" s="4">
        <v>171</v>
      </c>
      <c r="J1251" s="4">
        <v>178</v>
      </c>
      <c r="K1251" s="4">
        <v>219</v>
      </c>
      <c r="L1251" s="4">
        <v>304</v>
      </c>
      <c r="M1251" s="4">
        <v>321</v>
      </c>
      <c r="N1251" s="4">
        <v>363</v>
      </c>
      <c r="O1251" s="4">
        <f t="shared" si="152"/>
        <v>1779</v>
      </c>
      <c r="P1251" s="20">
        <f t="shared" si="153"/>
        <v>0.24283305227655985</v>
      </c>
      <c r="Q1251" s="21">
        <f t="shared" si="154"/>
        <v>1.699831365935919</v>
      </c>
      <c r="R1251" s="3">
        <f t="shared" si="155"/>
        <v>86.4</v>
      </c>
      <c r="S1251" s="22">
        <v>1.6</v>
      </c>
      <c r="T1251" s="4">
        <f t="shared" si="156"/>
        <v>-25.37142857142851</v>
      </c>
      <c r="U1251" s="21">
        <v>1.8</v>
      </c>
      <c r="V1251" s="3">
        <f t="shared" si="157"/>
        <v>25.457142857142912</v>
      </c>
      <c r="W1251" s="22">
        <v>2.0699999999999998</v>
      </c>
      <c r="X1251" s="4">
        <f t="shared" si="158"/>
        <v>94.075714285714298</v>
      </c>
      <c r="Y1251" s="30">
        <f t="shared" si="159"/>
        <v>0.98358325754182496</v>
      </c>
    </row>
    <row r="1252" spans="1:25" x14ac:dyDescent="0.45">
      <c r="A1252" s="4">
        <v>19368</v>
      </c>
      <c r="B1252" s="4">
        <v>1249</v>
      </c>
      <c r="C1252" s="3">
        <v>3</v>
      </c>
      <c r="D1252" s="4" t="s">
        <v>282</v>
      </c>
      <c r="E1252" s="19" t="s">
        <v>1335</v>
      </c>
      <c r="F1252" s="3">
        <v>14219</v>
      </c>
      <c r="G1252" s="4">
        <v>407</v>
      </c>
      <c r="H1252" s="4">
        <v>267</v>
      </c>
      <c r="I1252" s="4">
        <v>231</v>
      </c>
      <c r="J1252" s="4">
        <v>255</v>
      </c>
      <c r="K1252" s="4">
        <v>287</v>
      </c>
      <c r="L1252" s="4">
        <v>343</v>
      </c>
      <c r="M1252" s="4">
        <v>427</v>
      </c>
      <c r="N1252" s="4">
        <v>466</v>
      </c>
      <c r="O1252" s="4">
        <f t="shared" si="152"/>
        <v>2276</v>
      </c>
      <c r="P1252" s="20">
        <f t="shared" si="153"/>
        <v>0.17882249560632688</v>
      </c>
      <c r="Q1252" s="21">
        <f t="shared" si="154"/>
        <v>1.2517574692442881</v>
      </c>
      <c r="R1252" s="3">
        <f t="shared" si="155"/>
        <v>81.400000000000006</v>
      </c>
      <c r="S1252" s="22">
        <v>1.6</v>
      </c>
      <c r="T1252" s="4">
        <f t="shared" si="156"/>
        <v>113.22857142857151</v>
      </c>
      <c r="U1252" s="21">
        <v>1.8</v>
      </c>
      <c r="V1252" s="3">
        <f t="shared" si="157"/>
        <v>178.25714285714298</v>
      </c>
      <c r="W1252" s="22">
        <v>2.0699999999999998</v>
      </c>
      <c r="X1252" s="4">
        <f t="shared" si="158"/>
        <v>266.04571428571433</v>
      </c>
      <c r="Y1252" s="30">
        <f t="shared" si="159"/>
        <v>0.9836573489613103</v>
      </c>
    </row>
    <row r="1253" spans="1:25" x14ac:dyDescent="0.45">
      <c r="A1253" s="4">
        <v>10344</v>
      </c>
      <c r="B1253" s="4">
        <v>1250</v>
      </c>
      <c r="C1253" s="3">
        <v>3</v>
      </c>
      <c r="D1253" s="4" t="s">
        <v>131</v>
      </c>
      <c r="E1253" s="19" t="s">
        <v>1336</v>
      </c>
      <c r="F1253" s="3">
        <v>14216</v>
      </c>
      <c r="G1253" s="4">
        <v>606</v>
      </c>
      <c r="H1253" s="4">
        <v>368</v>
      </c>
      <c r="I1253" s="4">
        <v>300</v>
      </c>
      <c r="J1253" s="4">
        <v>301</v>
      </c>
      <c r="K1253" s="4">
        <v>337</v>
      </c>
      <c r="L1253" s="4">
        <v>439</v>
      </c>
      <c r="M1253" s="4">
        <v>495</v>
      </c>
      <c r="N1253" s="4">
        <v>504</v>
      </c>
      <c r="O1253" s="4">
        <f t="shared" si="152"/>
        <v>2744</v>
      </c>
      <c r="P1253" s="20">
        <f t="shared" si="153"/>
        <v>0.22084548104956267</v>
      </c>
      <c r="Q1253" s="21">
        <f t="shared" si="154"/>
        <v>1.5459183673469388</v>
      </c>
      <c r="R1253" s="3">
        <f t="shared" si="155"/>
        <v>121.2</v>
      </c>
      <c r="S1253" s="22">
        <v>1.6</v>
      </c>
      <c r="T1253" s="4">
        <f t="shared" si="156"/>
        <v>21.200000000000045</v>
      </c>
      <c r="U1253" s="21">
        <v>1.8</v>
      </c>
      <c r="V1253" s="3">
        <f t="shared" si="157"/>
        <v>99.600000000000136</v>
      </c>
      <c r="W1253" s="22">
        <v>2.0699999999999998</v>
      </c>
      <c r="X1253" s="4">
        <f t="shared" si="158"/>
        <v>205.43999999999994</v>
      </c>
      <c r="Y1253" s="30">
        <f t="shared" si="159"/>
        <v>0.98371456221603215</v>
      </c>
    </row>
    <row r="1254" spans="1:25" x14ac:dyDescent="0.45">
      <c r="A1254" s="4">
        <v>30421</v>
      </c>
      <c r="B1254" s="4">
        <v>1251</v>
      </c>
      <c r="C1254" s="3">
        <v>3</v>
      </c>
      <c r="D1254" s="4" t="s">
        <v>137</v>
      </c>
      <c r="E1254" s="19" t="s">
        <v>1337</v>
      </c>
      <c r="F1254" s="3">
        <v>14137</v>
      </c>
      <c r="G1254" s="4">
        <v>359</v>
      </c>
      <c r="H1254" s="4">
        <v>222</v>
      </c>
      <c r="I1254" s="4">
        <v>157</v>
      </c>
      <c r="J1254" s="4">
        <v>176</v>
      </c>
      <c r="K1254" s="4">
        <v>225</v>
      </c>
      <c r="L1254" s="4">
        <v>295</v>
      </c>
      <c r="M1254" s="4">
        <v>369</v>
      </c>
      <c r="N1254" s="4">
        <v>440</v>
      </c>
      <c r="O1254" s="4">
        <f t="shared" si="152"/>
        <v>1884</v>
      </c>
      <c r="P1254" s="20">
        <f t="shared" si="153"/>
        <v>0.19055201698513802</v>
      </c>
      <c r="Q1254" s="21">
        <f t="shared" si="154"/>
        <v>1.3338641188959661</v>
      </c>
      <c r="R1254" s="3">
        <f t="shared" si="155"/>
        <v>71.8</v>
      </c>
      <c r="S1254" s="22">
        <v>1.6</v>
      </c>
      <c r="T1254" s="4">
        <f t="shared" si="156"/>
        <v>71.62857142857149</v>
      </c>
      <c r="U1254" s="21">
        <v>1.8</v>
      </c>
      <c r="V1254" s="3">
        <f t="shared" si="157"/>
        <v>125.45714285714291</v>
      </c>
      <c r="W1254" s="22">
        <v>2.0699999999999998</v>
      </c>
      <c r="X1254" s="4">
        <f t="shared" si="158"/>
        <v>198.12571428571425</v>
      </c>
      <c r="Y1254" s="30">
        <f t="shared" si="159"/>
        <v>0.98376973850574378</v>
      </c>
    </row>
    <row r="1255" spans="1:25" x14ac:dyDescent="0.45">
      <c r="A1255" s="4">
        <v>20362</v>
      </c>
      <c r="B1255" s="4">
        <v>1252</v>
      </c>
      <c r="C1255" s="3">
        <v>3</v>
      </c>
      <c r="D1255" s="4" t="s">
        <v>133</v>
      </c>
      <c r="E1255" s="19" t="s">
        <v>1338</v>
      </c>
      <c r="F1255" s="3">
        <v>14084</v>
      </c>
      <c r="G1255" s="4">
        <v>434</v>
      </c>
      <c r="H1255" s="4">
        <v>292</v>
      </c>
      <c r="I1255" s="4">
        <v>231</v>
      </c>
      <c r="J1255" s="4">
        <v>214</v>
      </c>
      <c r="K1255" s="4">
        <v>276</v>
      </c>
      <c r="L1255" s="4">
        <v>342</v>
      </c>
      <c r="M1255" s="4">
        <v>412</v>
      </c>
      <c r="N1255" s="4">
        <v>466</v>
      </c>
      <c r="O1255" s="4">
        <f t="shared" si="152"/>
        <v>2233</v>
      </c>
      <c r="P1255" s="20">
        <f t="shared" si="153"/>
        <v>0.19435736677115986</v>
      </c>
      <c r="Q1255" s="21">
        <f t="shared" si="154"/>
        <v>1.3605015673981191</v>
      </c>
      <c r="R1255" s="3">
        <f t="shared" si="155"/>
        <v>86.8</v>
      </c>
      <c r="S1255" s="22">
        <v>1.6</v>
      </c>
      <c r="T1255" s="4">
        <f t="shared" si="156"/>
        <v>76.400000000000034</v>
      </c>
      <c r="U1255" s="21">
        <v>1.8</v>
      </c>
      <c r="V1255" s="3">
        <f t="shared" si="157"/>
        <v>140.20000000000005</v>
      </c>
      <c r="W1255" s="22">
        <v>2.0699999999999998</v>
      </c>
      <c r="X1255" s="4">
        <f t="shared" si="158"/>
        <v>226.33000000000004</v>
      </c>
      <c r="Y1255" s="30">
        <f t="shared" si="159"/>
        <v>0.98383276944393105</v>
      </c>
    </row>
    <row r="1256" spans="1:25" x14ac:dyDescent="0.45">
      <c r="A1256" s="4">
        <v>10521</v>
      </c>
      <c r="B1256" s="4">
        <v>1253</v>
      </c>
      <c r="C1256" s="3">
        <v>3</v>
      </c>
      <c r="D1256" s="4" t="s">
        <v>131</v>
      </c>
      <c r="E1256" s="19" t="s">
        <v>1339</v>
      </c>
      <c r="F1256" s="3">
        <v>14083</v>
      </c>
      <c r="G1256" s="4">
        <v>284</v>
      </c>
      <c r="H1256" s="4">
        <v>385</v>
      </c>
      <c r="I1256" s="4">
        <v>438</v>
      </c>
      <c r="J1256" s="4">
        <v>209</v>
      </c>
      <c r="K1256" s="4">
        <v>217</v>
      </c>
      <c r="L1256" s="4">
        <v>300</v>
      </c>
      <c r="M1256" s="4">
        <v>410</v>
      </c>
      <c r="N1256" s="4">
        <v>475</v>
      </c>
      <c r="O1256" s="4">
        <f t="shared" si="152"/>
        <v>2434</v>
      </c>
      <c r="P1256" s="20">
        <f t="shared" si="153"/>
        <v>0.11668036154478226</v>
      </c>
      <c r="Q1256" s="21">
        <f t="shared" si="154"/>
        <v>0.81676253081347583</v>
      </c>
      <c r="R1256" s="3">
        <f t="shared" si="155"/>
        <v>56.8</v>
      </c>
      <c r="S1256" s="22">
        <v>1.6</v>
      </c>
      <c r="T1256" s="4">
        <f t="shared" si="156"/>
        <v>272.34285714285716</v>
      </c>
      <c r="U1256" s="21">
        <v>1.8</v>
      </c>
      <c r="V1256" s="3">
        <f t="shared" si="157"/>
        <v>341.88571428571436</v>
      </c>
      <c r="W1256" s="22">
        <v>2.0699999999999998</v>
      </c>
      <c r="X1256" s="4">
        <f t="shared" si="158"/>
        <v>435.76857142857136</v>
      </c>
      <c r="Y1256" s="30">
        <f t="shared" si="159"/>
        <v>0.98395412720423525</v>
      </c>
    </row>
    <row r="1257" spans="1:25" x14ac:dyDescent="0.45">
      <c r="A1257" s="4">
        <v>24441</v>
      </c>
      <c r="B1257" s="4">
        <v>1254</v>
      </c>
      <c r="C1257" s="3">
        <v>3</v>
      </c>
      <c r="D1257" s="4" t="s">
        <v>164</v>
      </c>
      <c r="E1257" s="19" t="s">
        <v>1340</v>
      </c>
      <c r="F1257" s="3">
        <v>14021</v>
      </c>
      <c r="G1257" s="4">
        <v>439</v>
      </c>
      <c r="H1257" s="4">
        <v>286</v>
      </c>
      <c r="I1257" s="4">
        <v>193</v>
      </c>
      <c r="J1257" s="4">
        <v>234</v>
      </c>
      <c r="K1257" s="4">
        <v>299</v>
      </c>
      <c r="L1257" s="4">
        <v>391</v>
      </c>
      <c r="M1257" s="4">
        <v>423</v>
      </c>
      <c r="N1257" s="4">
        <v>474</v>
      </c>
      <c r="O1257" s="4">
        <f t="shared" si="152"/>
        <v>2300</v>
      </c>
      <c r="P1257" s="20">
        <f t="shared" si="153"/>
        <v>0.19086956521739132</v>
      </c>
      <c r="Q1257" s="21">
        <f t="shared" si="154"/>
        <v>1.3360869565217393</v>
      </c>
      <c r="R1257" s="3">
        <f t="shared" si="155"/>
        <v>87.8</v>
      </c>
      <c r="S1257" s="22">
        <v>1.6</v>
      </c>
      <c r="T1257" s="4">
        <f t="shared" si="156"/>
        <v>86.714285714285779</v>
      </c>
      <c r="U1257" s="21">
        <v>1.8</v>
      </c>
      <c r="V1257" s="3">
        <f t="shared" si="157"/>
        <v>152.42857142857144</v>
      </c>
      <c r="W1257" s="22">
        <v>2.0699999999999998</v>
      </c>
      <c r="X1257" s="4">
        <f t="shared" si="158"/>
        <v>241.14285714285711</v>
      </c>
      <c r="Y1257" s="30">
        <f t="shared" si="159"/>
        <v>0.98402128339441275</v>
      </c>
    </row>
    <row r="1258" spans="1:25" x14ac:dyDescent="0.45">
      <c r="A1258" s="4">
        <v>20521</v>
      </c>
      <c r="B1258" s="4">
        <v>1255</v>
      </c>
      <c r="C1258" s="3">
        <v>3</v>
      </c>
      <c r="D1258" s="4" t="s">
        <v>133</v>
      </c>
      <c r="E1258" s="19" t="s">
        <v>1341</v>
      </c>
      <c r="F1258" s="3">
        <v>14004</v>
      </c>
      <c r="G1258" s="4">
        <v>394</v>
      </c>
      <c r="H1258" s="4">
        <v>300</v>
      </c>
      <c r="I1258" s="4">
        <v>207</v>
      </c>
      <c r="J1258" s="4">
        <v>264</v>
      </c>
      <c r="K1258" s="4">
        <v>259</v>
      </c>
      <c r="L1258" s="4">
        <v>337</v>
      </c>
      <c r="M1258" s="4">
        <v>406</v>
      </c>
      <c r="N1258" s="4">
        <v>480</v>
      </c>
      <c r="O1258" s="4">
        <f t="shared" si="152"/>
        <v>2253</v>
      </c>
      <c r="P1258" s="20">
        <f t="shared" si="153"/>
        <v>0.17487794052374611</v>
      </c>
      <c r="Q1258" s="21">
        <f t="shared" si="154"/>
        <v>1.2241455836662227</v>
      </c>
      <c r="R1258" s="3">
        <f t="shared" si="155"/>
        <v>78.8</v>
      </c>
      <c r="S1258" s="22">
        <v>1.6</v>
      </c>
      <c r="T1258" s="4">
        <f t="shared" si="156"/>
        <v>120.97142857142865</v>
      </c>
      <c r="U1258" s="21">
        <v>1.8</v>
      </c>
      <c r="V1258" s="3">
        <f t="shared" si="157"/>
        <v>185.34285714285716</v>
      </c>
      <c r="W1258" s="22">
        <v>2.0699999999999998</v>
      </c>
      <c r="X1258" s="4">
        <f t="shared" si="158"/>
        <v>272.24428571428575</v>
      </c>
      <c r="Y1258" s="30">
        <f t="shared" si="159"/>
        <v>0.98409710106217529</v>
      </c>
    </row>
    <row r="1259" spans="1:25" x14ac:dyDescent="0.45">
      <c r="A1259" s="4">
        <v>18501</v>
      </c>
      <c r="B1259" s="4">
        <v>1256</v>
      </c>
      <c r="C1259" s="3">
        <v>3</v>
      </c>
      <c r="D1259" s="4" t="s">
        <v>193</v>
      </c>
      <c r="E1259" s="19" t="s">
        <v>1342</v>
      </c>
      <c r="F1259" s="3">
        <v>14003</v>
      </c>
      <c r="G1259" s="4">
        <v>473</v>
      </c>
      <c r="H1259" s="4">
        <v>305</v>
      </c>
      <c r="I1259" s="4">
        <v>173</v>
      </c>
      <c r="J1259" s="4">
        <v>251</v>
      </c>
      <c r="K1259" s="4">
        <v>262</v>
      </c>
      <c r="L1259" s="4">
        <v>284</v>
      </c>
      <c r="M1259" s="4">
        <v>398</v>
      </c>
      <c r="N1259" s="4">
        <v>456</v>
      </c>
      <c r="O1259" s="4">
        <f t="shared" si="152"/>
        <v>2129</v>
      </c>
      <c r="P1259" s="20">
        <f t="shared" si="153"/>
        <v>0.22217003287928605</v>
      </c>
      <c r="Q1259" s="21">
        <f t="shared" si="154"/>
        <v>1.5551902301550022</v>
      </c>
      <c r="R1259" s="3">
        <f t="shared" si="155"/>
        <v>94.6</v>
      </c>
      <c r="S1259" s="22">
        <v>1.6</v>
      </c>
      <c r="T1259" s="4">
        <f t="shared" si="156"/>
        <v>13.62857142857149</v>
      </c>
      <c r="U1259" s="21">
        <v>1.8</v>
      </c>
      <c r="V1259" s="3">
        <f t="shared" si="157"/>
        <v>74.457142857142912</v>
      </c>
      <c r="W1259" s="22">
        <v>2.0699999999999998</v>
      </c>
      <c r="X1259" s="4">
        <f t="shared" si="158"/>
        <v>156.5757142857143</v>
      </c>
      <c r="Y1259" s="30">
        <f t="shared" si="159"/>
        <v>0.98414070603795745</v>
      </c>
    </row>
    <row r="1260" spans="1:25" x14ac:dyDescent="0.45">
      <c r="A1260" s="4">
        <v>42391</v>
      </c>
      <c r="B1260" s="4">
        <v>1257</v>
      </c>
      <c r="C1260" s="3">
        <v>3</v>
      </c>
      <c r="D1260" s="4" t="s">
        <v>119</v>
      </c>
      <c r="E1260" s="19" t="s">
        <v>1343</v>
      </c>
      <c r="F1260" s="3">
        <v>13912</v>
      </c>
      <c r="G1260" s="4">
        <v>732</v>
      </c>
      <c r="H1260" s="4">
        <v>331</v>
      </c>
      <c r="I1260" s="4">
        <v>242</v>
      </c>
      <c r="J1260" s="4">
        <v>319</v>
      </c>
      <c r="K1260" s="4">
        <v>372</v>
      </c>
      <c r="L1260" s="4">
        <v>445</v>
      </c>
      <c r="M1260" s="4">
        <v>497</v>
      </c>
      <c r="N1260" s="4">
        <v>504</v>
      </c>
      <c r="O1260" s="4">
        <f t="shared" si="152"/>
        <v>2710</v>
      </c>
      <c r="P1260" s="20">
        <f t="shared" si="153"/>
        <v>0.27011070110701108</v>
      </c>
      <c r="Q1260" s="21">
        <f t="shared" si="154"/>
        <v>1.8907749077490776</v>
      </c>
      <c r="R1260" s="3">
        <f t="shared" si="155"/>
        <v>146.4</v>
      </c>
      <c r="S1260" s="22">
        <v>1.6</v>
      </c>
      <c r="T1260" s="4">
        <f t="shared" si="156"/>
        <v>-112.57142857142856</v>
      </c>
      <c r="U1260" s="21">
        <v>1.8</v>
      </c>
      <c r="V1260" s="3">
        <f t="shared" si="157"/>
        <v>-35.14285714285711</v>
      </c>
      <c r="W1260" s="22">
        <v>2.0699999999999998</v>
      </c>
      <c r="X1260" s="4">
        <f t="shared" si="158"/>
        <v>69.385714285714243</v>
      </c>
      <c r="Y1260" s="30">
        <f t="shared" si="159"/>
        <v>0.98416002935642266</v>
      </c>
    </row>
    <row r="1261" spans="1:25" x14ac:dyDescent="0.45">
      <c r="A1261" s="4">
        <v>28481</v>
      </c>
      <c r="B1261" s="4">
        <v>1258</v>
      </c>
      <c r="C1261" s="3">
        <v>3</v>
      </c>
      <c r="D1261" s="4" t="s">
        <v>53</v>
      </c>
      <c r="E1261" s="19" t="s">
        <v>1344</v>
      </c>
      <c r="F1261" s="3">
        <v>13879</v>
      </c>
      <c r="G1261" s="4">
        <v>270</v>
      </c>
      <c r="H1261" s="4">
        <v>295</v>
      </c>
      <c r="I1261" s="4">
        <v>208</v>
      </c>
      <c r="J1261" s="4">
        <v>192</v>
      </c>
      <c r="K1261" s="4">
        <v>230</v>
      </c>
      <c r="L1261" s="4">
        <v>290</v>
      </c>
      <c r="M1261" s="4">
        <v>379</v>
      </c>
      <c r="N1261" s="4">
        <v>454</v>
      </c>
      <c r="O1261" s="4">
        <f t="shared" si="152"/>
        <v>2048</v>
      </c>
      <c r="P1261" s="20">
        <f t="shared" si="153"/>
        <v>0.1318359375</v>
      </c>
      <c r="Q1261" s="21">
        <f t="shared" si="154"/>
        <v>0.9228515625</v>
      </c>
      <c r="R1261" s="3">
        <f t="shared" si="155"/>
        <v>54</v>
      </c>
      <c r="S1261" s="22">
        <v>1.6</v>
      </c>
      <c r="T1261" s="4">
        <f t="shared" si="156"/>
        <v>198.11428571428576</v>
      </c>
      <c r="U1261" s="21">
        <v>1.8</v>
      </c>
      <c r="V1261" s="3">
        <f t="shared" si="157"/>
        <v>256.62857142857149</v>
      </c>
      <c r="W1261" s="22">
        <v>2.0699999999999998</v>
      </c>
      <c r="X1261" s="4">
        <f t="shared" si="158"/>
        <v>335.62285714285713</v>
      </c>
      <c r="Y1261" s="30">
        <f t="shared" si="159"/>
        <v>0.98425349740556678</v>
      </c>
    </row>
    <row r="1262" spans="1:25" x14ac:dyDescent="0.45">
      <c r="A1262" s="4">
        <v>37324</v>
      </c>
      <c r="B1262" s="4">
        <v>1259</v>
      </c>
      <c r="C1262" s="3">
        <v>3</v>
      </c>
      <c r="D1262" s="4" t="s">
        <v>115</v>
      </c>
      <c r="E1262" s="19" t="s">
        <v>1345</v>
      </c>
      <c r="F1262" s="3">
        <v>13870</v>
      </c>
      <c r="G1262" s="4">
        <v>372</v>
      </c>
      <c r="H1262" s="4">
        <v>183</v>
      </c>
      <c r="I1262" s="4">
        <v>134</v>
      </c>
      <c r="J1262" s="4">
        <v>188</v>
      </c>
      <c r="K1262" s="4">
        <v>274</v>
      </c>
      <c r="L1262" s="4">
        <v>277</v>
      </c>
      <c r="M1262" s="4">
        <v>316</v>
      </c>
      <c r="N1262" s="4">
        <v>448</v>
      </c>
      <c r="O1262" s="4">
        <f t="shared" si="152"/>
        <v>1820</v>
      </c>
      <c r="P1262" s="20">
        <f t="shared" si="153"/>
        <v>0.20439560439560439</v>
      </c>
      <c r="Q1262" s="21">
        <f t="shared" si="154"/>
        <v>1.4307692307692308</v>
      </c>
      <c r="R1262" s="3">
        <f t="shared" si="155"/>
        <v>74.400000000000006</v>
      </c>
      <c r="S1262" s="22">
        <v>1.6</v>
      </c>
      <c r="T1262" s="4">
        <f t="shared" si="156"/>
        <v>44.000000000000057</v>
      </c>
      <c r="U1262" s="21">
        <v>1.8</v>
      </c>
      <c r="V1262" s="3">
        <f t="shared" si="157"/>
        <v>96.000000000000057</v>
      </c>
      <c r="W1262" s="22">
        <v>2.0699999999999998</v>
      </c>
      <c r="X1262" s="4">
        <f t="shared" si="158"/>
        <v>166.19999999999993</v>
      </c>
      <c r="Y1262" s="30">
        <f t="shared" si="159"/>
        <v>0.98429978266128504</v>
      </c>
    </row>
    <row r="1263" spans="1:25" x14ac:dyDescent="0.45">
      <c r="A1263" s="4">
        <v>5463</v>
      </c>
      <c r="B1263" s="4">
        <v>1260</v>
      </c>
      <c r="C1263" s="3">
        <v>3</v>
      </c>
      <c r="D1263" s="4" t="s">
        <v>162</v>
      </c>
      <c r="E1263" s="19" t="s">
        <v>1346</v>
      </c>
      <c r="F1263" s="3">
        <v>13825</v>
      </c>
      <c r="G1263" s="4">
        <v>353</v>
      </c>
      <c r="H1263" s="4">
        <v>208</v>
      </c>
      <c r="I1263" s="4">
        <v>144</v>
      </c>
      <c r="J1263" s="4">
        <v>181</v>
      </c>
      <c r="K1263" s="4">
        <v>273</v>
      </c>
      <c r="L1263" s="4">
        <v>340</v>
      </c>
      <c r="M1263" s="4">
        <v>371</v>
      </c>
      <c r="N1263" s="4">
        <v>371</v>
      </c>
      <c r="O1263" s="4">
        <f t="shared" si="152"/>
        <v>1888</v>
      </c>
      <c r="P1263" s="20">
        <f t="shared" si="153"/>
        <v>0.18697033898305085</v>
      </c>
      <c r="Q1263" s="21">
        <f t="shared" si="154"/>
        <v>1.308792372881356</v>
      </c>
      <c r="R1263" s="3">
        <f t="shared" si="155"/>
        <v>70.599999999999994</v>
      </c>
      <c r="S1263" s="22">
        <v>1.6</v>
      </c>
      <c r="T1263" s="4">
        <f t="shared" si="156"/>
        <v>78.542857142857201</v>
      </c>
      <c r="U1263" s="21">
        <v>1.8</v>
      </c>
      <c r="V1263" s="3">
        <f t="shared" si="157"/>
        <v>132.48571428571432</v>
      </c>
      <c r="W1263" s="22">
        <v>2.0699999999999998</v>
      </c>
      <c r="X1263" s="4">
        <f t="shared" si="158"/>
        <v>205.30857142857144</v>
      </c>
      <c r="Y1263" s="30">
        <f t="shared" si="159"/>
        <v>0.98435695931429179</v>
      </c>
    </row>
    <row r="1264" spans="1:25" x14ac:dyDescent="0.45">
      <c r="A1264" s="4">
        <v>40522</v>
      </c>
      <c r="B1264" s="4">
        <v>1261</v>
      </c>
      <c r="C1264" s="3">
        <v>3</v>
      </c>
      <c r="D1264" s="4" t="s">
        <v>50</v>
      </c>
      <c r="E1264" s="19" t="s">
        <v>1347</v>
      </c>
      <c r="F1264" s="3">
        <v>13820</v>
      </c>
      <c r="G1264" s="4">
        <v>540</v>
      </c>
      <c r="H1264" s="4">
        <v>341</v>
      </c>
      <c r="I1264" s="4">
        <v>294</v>
      </c>
      <c r="J1264" s="4">
        <v>269</v>
      </c>
      <c r="K1264" s="4">
        <v>339</v>
      </c>
      <c r="L1264" s="4">
        <v>422</v>
      </c>
      <c r="M1264" s="4">
        <v>462</v>
      </c>
      <c r="N1264" s="4">
        <v>517</v>
      </c>
      <c r="O1264" s="4">
        <f t="shared" si="152"/>
        <v>2644</v>
      </c>
      <c r="P1264" s="20">
        <f t="shared" si="153"/>
        <v>0.20423600605143721</v>
      </c>
      <c r="Q1264" s="21">
        <f t="shared" si="154"/>
        <v>1.4296520423600605</v>
      </c>
      <c r="R1264" s="3">
        <f t="shared" si="155"/>
        <v>108</v>
      </c>
      <c r="S1264" s="22">
        <v>1.6</v>
      </c>
      <c r="T1264" s="4">
        <f t="shared" si="156"/>
        <v>64.342857142857156</v>
      </c>
      <c r="U1264" s="21">
        <v>1.8</v>
      </c>
      <c r="V1264" s="3">
        <f t="shared" si="157"/>
        <v>139.88571428571436</v>
      </c>
      <c r="W1264" s="22">
        <v>2.0699999999999998</v>
      </c>
      <c r="X1264" s="4">
        <f t="shared" si="158"/>
        <v>241.86857142857139</v>
      </c>
      <c r="Y1264" s="30">
        <f t="shared" si="159"/>
        <v>0.98442431760959137</v>
      </c>
    </row>
    <row r="1265" spans="1:25" x14ac:dyDescent="0.45">
      <c r="A1265" s="4">
        <v>46214</v>
      </c>
      <c r="B1265" s="4">
        <v>1262</v>
      </c>
      <c r="C1265" s="3">
        <v>2</v>
      </c>
      <c r="D1265" s="4" t="s">
        <v>85</v>
      </c>
      <c r="E1265" s="19" t="s">
        <v>1348</v>
      </c>
      <c r="F1265" s="3">
        <v>13819</v>
      </c>
      <c r="G1265" s="4">
        <v>372</v>
      </c>
      <c r="H1265" s="4">
        <v>215</v>
      </c>
      <c r="I1265" s="4">
        <v>224</v>
      </c>
      <c r="J1265" s="4">
        <v>217</v>
      </c>
      <c r="K1265" s="4">
        <v>269</v>
      </c>
      <c r="L1265" s="4">
        <v>319</v>
      </c>
      <c r="M1265" s="4">
        <v>329</v>
      </c>
      <c r="N1265" s="4">
        <v>342</v>
      </c>
      <c r="O1265" s="4">
        <f t="shared" si="152"/>
        <v>1915</v>
      </c>
      <c r="P1265" s="20">
        <f t="shared" si="153"/>
        <v>0.19425587467362923</v>
      </c>
      <c r="Q1265" s="21">
        <f t="shared" si="154"/>
        <v>1.3597911227154047</v>
      </c>
      <c r="R1265" s="3">
        <f t="shared" si="155"/>
        <v>74.400000000000006</v>
      </c>
      <c r="S1265" s="22">
        <v>1.6</v>
      </c>
      <c r="T1265" s="4">
        <f t="shared" si="156"/>
        <v>65.714285714285779</v>
      </c>
      <c r="U1265" s="21">
        <v>1.8</v>
      </c>
      <c r="V1265" s="3">
        <f t="shared" si="157"/>
        <v>120.4285714285715</v>
      </c>
      <c r="W1265" s="22">
        <v>2.0699999999999998</v>
      </c>
      <c r="X1265" s="4">
        <f t="shared" si="158"/>
        <v>194.29285714285709</v>
      </c>
      <c r="Y1265" s="30">
        <f t="shared" si="159"/>
        <v>0.98447842648189643</v>
      </c>
    </row>
    <row r="1266" spans="1:25" x14ac:dyDescent="0.45">
      <c r="A1266" s="4">
        <v>12423</v>
      </c>
      <c r="B1266" s="4">
        <v>1263</v>
      </c>
      <c r="C1266" s="3">
        <v>3</v>
      </c>
      <c r="D1266" s="4" t="s">
        <v>63</v>
      </c>
      <c r="E1266" s="19" t="s">
        <v>1349</v>
      </c>
      <c r="F1266" s="3">
        <v>13803</v>
      </c>
      <c r="G1266" s="4">
        <v>301</v>
      </c>
      <c r="H1266" s="4">
        <v>389</v>
      </c>
      <c r="I1266" s="4">
        <v>355</v>
      </c>
      <c r="J1266" s="4">
        <v>215</v>
      </c>
      <c r="K1266" s="4">
        <v>219</v>
      </c>
      <c r="L1266" s="4">
        <v>347</v>
      </c>
      <c r="M1266" s="4">
        <v>385</v>
      </c>
      <c r="N1266" s="4">
        <v>509</v>
      </c>
      <c r="O1266" s="4">
        <f t="shared" si="152"/>
        <v>2419</v>
      </c>
      <c r="P1266" s="20">
        <f t="shared" si="153"/>
        <v>0.12443158329888383</v>
      </c>
      <c r="Q1266" s="21">
        <f t="shared" si="154"/>
        <v>0.87102108309218684</v>
      </c>
      <c r="R1266" s="3">
        <f t="shared" si="155"/>
        <v>60.2</v>
      </c>
      <c r="S1266" s="22">
        <v>1.6</v>
      </c>
      <c r="T1266" s="4">
        <f t="shared" si="156"/>
        <v>251.91428571428571</v>
      </c>
      <c r="U1266" s="21">
        <v>1.8</v>
      </c>
      <c r="V1266" s="3">
        <f t="shared" si="157"/>
        <v>321.02857142857147</v>
      </c>
      <c r="W1266" s="22">
        <v>2.0699999999999998</v>
      </c>
      <c r="X1266" s="4">
        <f t="shared" si="158"/>
        <v>414.33285714285716</v>
      </c>
      <c r="Y1266" s="30">
        <f t="shared" si="159"/>
        <v>0.98459381458204898</v>
      </c>
    </row>
    <row r="1267" spans="1:25" x14ac:dyDescent="0.45">
      <c r="A1267" s="4">
        <v>12347</v>
      </c>
      <c r="B1267" s="4">
        <v>1264</v>
      </c>
      <c r="C1267" s="3">
        <v>3</v>
      </c>
      <c r="D1267" s="4" t="s">
        <v>63</v>
      </c>
      <c r="E1267" s="19" t="s">
        <v>1350</v>
      </c>
      <c r="F1267" s="3">
        <v>13735</v>
      </c>
      <c r="G1267" s="4">
        <v>341</v>
      </c>
      <c r="H1267" s="4">
        <v>233</v>
      </c>
      <c r="I1267" s="4">
        <v>211</v>
      </c>
      <c r="J1267" s="4">
        <v>221</v>
      </c>
      <c r="K1267" s="4">
        <v>267</v>
      </c>
      <c r="L1267" s="4">
        <v>300</v>
      </c>
      <c r="M1267" s="4">
        <v>342</v>
      </c>
      <c r="N1267" s="4">
        <v>412</v>
      </c>
      <c r="O1267" s="4">
        <f t="shared" si="152"/>
        <v>1986</v>
      </c>
      <c r="P1267" s="20">
        <f t="shared" si="153"/>
        <v>0.17170191339375629</v>
      </c>
      <c r="Q1267" s="21">
        <f t="shared" si="154"/>
        <v>1.201913393756294</v>
      </c>
      <c r="R1267" s="3">
        <f t="shared" si="155"/>
        <v>68.2</v>
      </c>
      <c r="S1267" s="22">
        <v>1.6</v>
      </c>
      <c r="T1267" s="4">
        <f t="shared" si="156"/>
        <v>112.94285714285718</v>
      </c>
      <c r="U1267" s="21">
        <v>1.8</v>
      </c>
      <c r="V1267" s="3">
        <f t="shared" si="157"/>
        <v>169.68571428571437</v>
      </c>
      <c r="W1267" s="22">
        <v>2.0699999999999998</v>
      </c>
      <c r="X1267" s="4">
        <f t="shared" si="158"/>
        <v>246.28857142857146</v>
      </c>
      <c r="Y1267" s="30">
        <f t="shared" si="159"/>
        <v>0.98466240380893866</v>
      </c>
    </row>
    <row r="1268" spans="1:25" x14ac:dyDescent="0.45">
      <c r="A1268" s="4">
        <v>6301</v>
      </c>
      <c r="B1268" s="4">
        <v>1265</v>
      </c>
      <c r="C1268" s="3">
        <v>3</v>
      </c>
      <c r="D1268" s="4" t="s">
        <v>209</v>
      </c>
      <c r="E1268" s="19" t="s">
        <v>1351</v>
      </c>
      <c r="F1268" s="3">
        <v>13725</v>
      </c>
      <c r="G1268" s="4">
        <v>397</v>
      </c>
      <c r="H1268" s="4">
        <v>325</v>
      </c>
      <c r="I1268" s="4">
        <v>213</v>
      </c>
      <c r="J1268" s="4">
        <v>234</v>
      </c>
      <c r="K1268" s="4">
        <v>298</v>
      </c>
      <c r="L1268" s="4">
        <v>379</v>
      </c>
      <c r="M1268" s="4">
        <v>418</v>
      </c>
      <c r="N1268" s="4">
        <v>443</v>
      </c>
      <c r="O1268" s="4">
        <f t="shared" si="152"/>
        <v>2310</v>
      </c>
      <c r="P1268" s="20">
        <f t="shared" si="153"/>
        <v>0.17186147186147185</v>
      </c>
      <c r="Q1268" s="21">
        <f t="shared" si="154"/>
        <v>1.2030303030303029</v>
      </c>
      <c r="R1268" s="3">
        <f t="shared" si="155"/>
        <v>79.400000000000006</v>
      </c>
      <c r="S1268" s="22">
        <v>1.6</v>
      </c>
      <c r="T1268" s="4">
        <f t="shared" si="156"/>
        <v>131</v>
      </c>
      <c r="U1268" s="21">
        <v>1.8</v>
      </c>
      <c r="V1268" s="3">
        <f t="shared" si="157"/>
        <v>197.00000000000011</v>
      </c>
      <c r="W1268" s="22">
        <v>2.0699999999999998</v>
      </c>
      <c r="X1268" s="4">
        <f t="shared" si="158"/>
        <v>286.10000000000002</v>
      </c>
      <c r="Y1268" s="30">
        <f t="shared" si="159"/>
        <v>0.98474208017272324</v>
      </c>
    </row>
    <row r="1269" spans="1:25" x14ac:dyDescent="0.45">
      <c r="A1269" s="4">
        <v>33346</v>
      </c>
      <c r="B1269" s="4">
        <v>1266</v>
      </c>
      <c r="C1269" s="3">
        <v>3</v>
      </c>
      <c r="D1269" s="4" t="s">
        <v>78</v>
      </c>
      <c r="E1269" s="19" t="s">
        <v>1352</v>
      </c>
      <c r="F1269" s="3">
        <v>13623</v>
      </c>
      <c r="G1269" s="4">
        <v>352</v>
      </c>
      <c r="H1269" s="4">
        <v>276</v>
      </c>
      <c r="I1269" s="4">
        <v>225</v>
      </c>
      <c r="J1269" s="4">
        <v>208</v>
      </c>
      <c r="K1269" s="4">
        <v>238</v>
      </c>
      <c r="L1269" s="4">
        <v>276</v>
      </c>
      <c r="M1269" s="4">
        <v>370</v>
      </c>
      <c r="N1269" s="4">
        <v>445</v>
      </c>
      <c r="O1269" s="4">
        <f t="shared" si="152"/>
        <v>2038</v>
      </c>
      <c r="P1269" s="20">
        <f t="shared" si="153"/>
        <v>0.17271835132482827</v>
      </c>
      <c r="Q1269" s="21">
        <f t="shared" si="154"/>
        <v>1.2090284592737979</v>
      </c>
      <c r="R1269" s="3">
        <f t="shared" si="155"/>
        <v>70.400000000000006</v>
      </c>
      <c r="S1269" s="22">
        <v>1.6</v>
      </c>
      <c r="T1269" s="4">
        <f t="shared" si="156"/>
        <v>113.82857142857148</v>
      </c>
      <c r="U1269" s="21">
        <v>1.8</v>
      </c>
      <c r="V1269" s="3">
        <f t="shared" si="157"/>
        <v>172.05714285714294</v>
      </c>
      <c r="W1269" s="22">
        <v>2.0699999999999998</v>
      </c>
      <c r="X1269" s="4">
        <f t="shared" si="158"/>
        <v>250.66571428571422</v>
      </c>
      <c r="Y1269" s="30">
        <f t="shared" si="159"/>
        <v>0.9848118883958612</v>
      </c>
    </row>
    <row r="1270" spans="1:25" x14ac:dyDescent="0.45">
      <c r="A1270" s="4">
        <v>36489</v>
      </c>
      <c r="B1270" s="4">
        <v>1267</v>
      </c>
      <c r="C1270" s="3">
        <v>3</v>
      </c>
      <c r="D1270" s="4" t="s">
        <v>200</v>
      </c>
      <c r="E1270" s="19" t="s">
        <v>1353</v>
      </c>
      <c r="F1270" s="3">
        <v>13622</v>
      </c>
      <c r="G1270" s="4">
        <v>479</v>
      </c>
      <c r="H1270" s="4">
        <v>235</v>
      </c>
      <c r="I1270" s="4">
        <v>163</v>
      </c>
      <c r="J1270" s="4">
        <v>238</v>
      </c>
      <c r="K1270" s="4">
        <v>313</v>
      </c>
      <c r="L1270" s="4">
        <v>327</v>
      </c>
      <c r="M1270" s="4">
        <v>384</v>
      </c>
      <c r="N1270" s="4">
        <v>441</v>
      </c>
      <c r="O1270" s="4">
        <f t="shared" si="152"/>
        <v>2101</v>
      </c>
      <c r="P1270" s="20">
        <f t="shared" si="153"/>
        <v>0.22798667301285103</v>
      </c>
      <c r="Q1270" s="21">
        <f t="shared" si="154"/>
        <v>1.5959067110899572</v>
      </c>
      <c r="R1270" s="3">
        <f t="shared" si="155"/>
        <v>95.8</v>
      </c>
      <c r="S1270" s="22">
        <v>1.6</v>
      </c>
      <c r="T1270" s="4">
        <f t="shared" si="156"/>
        <v>1.2285714285714562</v>
      </c>
      <c r="U1270" s="21">
        <v>1.8</v>
      </c>
      <c r="V1270" s="3">
        <f t="shared" si="157"/>
        <v>61.257142857142867</v>
      </c>
      <c r="W1270" s="22">
        <v>2.0699999999999998</v>
      </c>
      <c r="X1270" s="4">
        <f t="shared" si="158"/>
        <v>142.29571428571433</v>
      </c>
      <c r="Y1270" s="30">
        <f t="shared" si="159"/>
        <v>0.98485151651573688</v>
      </c>
    </row>
    <row r="1271" spans="1:25" x14ac:dyDescent="0.45">
      <c r="A1271" s="4">
        <v>11348</v>
      </c>
      <c r="B1271" s="4">
        <v>1268</v>
      </c>
      <c r="C1271" s="3">
        <v>3</v>
      </c>
      <c r="D1271" s="4" t="s">
        <v>57</v>
      </c>
      <c r="E1271" s="19" t="s">
        <v>1354</v>
      </c>
      <c r="F1271" s="3">
        <v>13560</v>
      </c>
      <c r="G1271" s="4">
        <v>260</v>
      </c>
      <c r="H1271" s="4">
        <v>237</v>
      </c>
      <c r="I1271" s="4">
        <v>208</v>
      </c>
      <c r="J1271" s="4">
        <v>188</v>
      </c>
      <c r="K1271" s="4">
        <v>212</v>
      </c>
      <c r="L1271" s="4">
        <v>238</v>
      </c>
      <c r="M1271" s="4">
        <v>335</v>
      </c>
      <c r="N1271" s="4">
        <v>459</v>
      </c>
      <c r="O1271" s="4">
        <f t="shared" si="152"/>
        <v>1877</v>
      </c>
      <c r="P1271" s="20">
        <f t="shared" si="153"/>
        <v>0.13851891315929676</v>
      </c>
      <c r="Q1271" s="21">
        <f t="shared" si="154"/>
        <v>0.96963239211507735</v>
      </c>
      <c r="R1271" s="3">
        <f t="shared" si="155"/>
        <v>52</v>
      </c>
      <c r="S1271" s="22">
        <v>1.6</v>
      </c>
      <c r="T1271" s="4">
        <f t="shared" si="156"/>
        <v>169.02857142857147</v>
      </c>
      <c r="U1271" s="21">
        <v>1.8</v>
      </c>
      <c r="V1271" s="3">
        <f t="shared" si="157"/>
        <v>222.6571428571429</v>
      </c>
      <c r="W1271" s="22">
        <v>2.0699999999999998</v>
      </c>
      <c r="X1271" s="4">
        <f t="shared" si="158"/>
        <v>295.05571428571432</v>
      </c>
      <c r="Y1271" s="30">
        <f t="shared" si="159"/>
        <v>0.98493368696812467</v>
      </c>
    </row>
    <row r="1272" spans="1:25" x14ac:dyDescent="0.45">
      <c r="A1272" s="4">
        <v>7408</v>
      </c>
      <c r="B1272" s="4">
        <v>1269</v>
      </c>
      <c r="C1272" s="3">
        <v>3</v>
      </c>
      <c r="D1272" s="4" t="s">
        <v>108</v>
      </c>
      <c r="E1272" s="19" t="s">
        <v>1355</v>
      </c>
      <c r="F1272" s="3">
        <v>13552</v>
      </c>
      <c r="G1272" s="4">
        <v>364</v>
      </c>
      <c r="H1272" s="4">
        <v>264</v>
      </c>
      <c r="I1272" s="4">
        <v>181</v>
      </c>
      <c r="J1272" s="4">
        <v>232</v>
      </c>
      <c r="K1272" s="4">
        <v>224</v>
      </c>
      <c r="L1272" s="4">
        <v>305</v>
      </c>
      <c r="M1272" s="4">
        <v>366</v>
      </c>
      <c r="N1272" s="4">
        <v>399</v>
      </c>
      <c r="O1272" s="4">
        <f t="shared" si="152"/>
        <v>1971</v>
      </c>
      <c r="P1272" s="20">
        <f t="shared" si="153"/>
        <v>0.18467782851344494</v>
      </c>
      <c r="Q1272" s="21">
        <f t="shared" si="154"/>
        <v>1.2927447995941146</v>
      </c>
      <c r="R1272" s="3">
        <f t="shared" si="155"/>
        <v>72.8</v>
      </c>
      <c r="S1272" s="22">
        <v>1.6</v>
      </c>
      <c r="T1272" s="4">
        <f t="shared" si="156"/>
        <v>86.514285714285734</v>
      </c>
      <c r="U1272" s="21">
        <v>1.8</v>
      </c>
      <c r="V1272" s="3">
        <f t="shared" si="157"/>
        <v>142.82857142857148</v>
      </c>
      <c r="W1272" s="22">
        <v>2.0699999999999998</v>
      </c>
      <c r="X1272" s="4">
        <f t="shared" si="158"/>
        <v>218.85285714285715</v>
      </c>
      <c r="Y1272" s="30">
        <f t="shared" si="159"/>
        <v>0.98499463558700273</v>
      </c>
    </row>
    <row r="1273" spans="1:25" x14ac:dyDescent="0.45">
      <c r="A1273" s="4">
        <v>40381</v>
      </c>
      <c r="B1273" s="4">
        <v>1270</v>
      </c>
      <c r="C1273" s="3">
        <v>3</v>
      </c>
      <c r="D1273" s="4" t="s">
        <v>50</v>
      </c>
      <c r="E1273" s="19" t="s">
        <v>1356</v>
      </c>
      <c r="F1273" s="3">
        <v>13545</v>
      </c>
      <c r="G1273" s="4">
        <v>482</v>
      </c>
      <c r="H1273" s="4">
        <v>344</v>
      </c>
      <c r="I1273" s="4">
        <v>278</v>
      </c>
      <c r="J1273" s="4">
        <v>247</v>
      </c>
      <c r="K1273" s="4">
        <v>264</v>
      </c>
      <c r="L1273" s="4">
        <v>334</v>
      </c>
      <c r="M1273" s="4">
        <v>406</v>
      </c>
      <c r="N1273" s="4">
        <v>489</v>
      </c>
      <c r="O1273" s="4">
        <f t="shared" si="152"/>
        <v>2362</v>
      </c>
      <c r="P1273" s="20">
        <f t="shared" si="153"/>
        <v>0.20406435224386113</v>
      </c>
      <c r="Q1273" s="21">
        <f t="shared" si="154"/>
        <v>1.4284504657070278</v>
      </c>
      <c r="R1273" s="3">
        <f t="shared" si="155"/>
        <v>96.4</v>
      </c>
      <c r="S1273" s="22">
        <v>1.6</v>
      </c>
      <c r="T1273" s="4">
        <f t="shared" si="156"/>
        <v>57.885714285714357</v>
      </c>
      <c r="U1273" s="21">
        <v>1.8</v>
      </c>
      <c r="V1273" s="3">
        <f t="shared" si="157"/>
        <v>125.37142857142862</v>
      </c>
      <c r="W1273" s="22">
        <v>2.0699999999999998</v>
      </c>
      <c r="X1273" s="4">
        <f t="shared" si="158"/>
        <v>216.47714285714289</v>
      </c>
      <c r="Y1273" s="30">
        <f t="shared" si="159"/>
        <v>0.98505492259009719</v>
      </c>
    </row>
    <row r="1274" spans="1:25" x14ac:dyDescent="0.45">
      <c r="A1274" s="4">
        <v>47325</v>
      </c>
      <c r="B1274" s="4">
        <v>1271</v>
      </c>
      <c r="C1274" s="3">
        <v>3</v>
      </c>
      <c r="D1274" s="4" t="s">
        <v>156</v>
      </c>
      <c r="E1274" s="19" t="s">
        <v>1357</v>
      </c>
      <c r="F1274" s="3">
        <v>13521</v>
      </c>
      <c r="G1274" s="4">
        <v>731</v>
      </c>
      <c r="H1274" s="4">
        <v>353</v>
      </c>
      <c r="I1274" s="4">
        <v>326</v>
      </c>
      <c r="J1274" s="4">
        <v>332</v>
      </c>
      <c r="K1274" s="4">
        <v>368</v>
      </c>
      <c r="L1274" s="4">
        <v>406</v>
      </c>
      <c r="M1274" s="4">
        <v>439</v>
      </c>
      <c r="N1274" s="4">
        <v>449</v>
      </c>
      <c r="O1274" s="4">
        <f t="shared" si="152"/>
        <v>2673</v>
      </c>
      <c r="P1274" s="20">
        <f t="shared" si="153"/>
        <v>0.2734754956977179</v>
      </c>
      <c r="Q1274" s="21">
        <f t="shared" si="154"/>
        <v>1.9143284698840253</v>
      </c>
      <c r="R1274" s="3">
        <f t="shared" si="155"/>
        <v>146.19999999999999</v>
      </c>
      <c r="S1274" s="22">
        <v>1.6</v>
      </c>
      <c r="T1274" s="4">
        <f t="shared" si="156"/>
        <v>-120.02857142857135</v>
      </c>
      <c r="U1274" s="21">
        <v>1.8</v>
      </c>
      <c r="V1274" s="3">
        <f t="shared" si="157"/>
        <v>-43.65714285714273</v>
      </c>
      <c r="W1274" s="22">
        <v>2.0699999999999998</v>
      </c>
      <c r="X1274" s="4">
        <f t="shared" si="158"/>
        <v>59.444285714285684</v>
      </c>
      <c r="Y1274" s="30">
        <f t="shared" si="159"/>
        <v>0.98507147730709643</v>
      </c>
    </row>
    <row r="1275" spans="1:25" x14ac:dyDescent="0.45">
      <c r="A1275" s="4">
        <v>43447</v>
      </c>
      <c r="B1275" s="4">
        <v>1272</v>
      </c>
      <c r="C1275" s="3">
        <v>3</v>
      </c>
      <c r="D1275" s="4" t="s">
        <v>75</v>
      </c>
      <c r="E1275" s="19" t="s">
        <v>1358</v>
      </c>
      <c r="F1275" s="3">
        <v>13503</v>
      </c>
      <c r="G1275" s="4">
        <v>350</v>
      </c>
      <c r="H1275" s="4">
        <v>125</v>
      </c>
      <c r="I1275" s="4">
        <v>92</v>
      </c>
      <c r="J1275" s="4">
        <v>143</v>
      </c>
      <c r="K1275" s="4">
        <v>191</v>
      </c>
      <c r="L1275" s="4">
        <v>214</v>
      </c>
      <c r="M1275" s="4">
        <v>251</v>
      </c>
      <c r="N1275" s="4">
        <v>269</v>
      </c>
      <c r="O1275" s="4">
        <f t="shared" si="152"/>
        <v>1285</v>
      </c>
      <c r="P1275" s="20">
        <f t="shared" si="153"/>
        <v>0.2723735408560311</v>
      </c>
      <c r="Q1275" s="21">
        <f t="shared" si="154"/>
        <v>1.9066147859922178</v>
      </c>
      <c r="R1275" s="3">
        <f t="shared" si="155"/>
        <v>70</v>
      </c>
      <c r="S1275" s="22">
        <v>1.6</v>
      </c>
      <c r="T1275" s="4">
        <f t="shared" si="156"/>
        <v>-56.285714285714278</v>
      </c>
      <c r="U1275" s="21">
        <v>1.8</v>
      </c>
      <c r="V1275" s="3">
        <f t="shared" si="157"/>
        <v>-19.571428571428555</v>
      </c>
      <c r="W1275" s="22">
        <v>2.0699999999999998</v>
      </c>
      <c r="X1275" s="4">
        <f t="shared" si="158"/>
        <v>29.992857142857133</v>
      </c>
      <c r="Y1275" s="30">
        <f t="shared" si="159"/>
        <v>0.98507983005717215</v>
      </c>
    </row>
    <row r="1276" spans="1:25" x14ac:dyDescent="0.45">
      <c r="A1276" s="4">
        <v>2446</v>
      </c>
      <c r="B1276" s="4">
        <v>1273</v>
      </c>
      <c r="C1276" s="3">
        <v>3</v>
      </c>
      <c r="D1276" s="4" t="s">
        <v>179</v>
      </c>
      <c r="E1276" s="19" t="s">
        <v>1359</v>
      </c>
      <c r="F1276" s="3">
        <v>13496</v>
      </c>
      <c r="G1276" s="4">
        <v>360</v>
      </c>
      <c r="H1276" s="4">
        <v>331</v>
      </c>
      <c r="I1276" s="4">
        <v>289</v>
      </c>
      <c r="J1276" s="4">
        <v>220</v>
      </c>
      <c r="K1276" s="4">
        <v>252</v>
      </c>
      <c r="L1276" s="4">
        <v>295</v>
      </c>
      <c r="M1276" s="4">
        <v>313</v>
      </c>
      <c r="N1276" s="4">
        <v>434</v>
      </c>
      <c r="O1276" s="4">
        <f t="shared" si="152"/>
        <v>2134</v>
      </c>
      <c r="P1276" s="20">
        <f t="shared" si="153"/>
        <v>0.16869728209934395</v>
      </c>
      <c r="Q1276" s="21">
        <f t="shared" si="154"/>
        <v>1.1808809746954076</v>
      </c>
      <c r="R1276" s="3">
        <f t="shared" si="155"/>
        <v>72</v>
      </c>
      <c r="S1276" s="22">
        <v>1.6</v>
      </c>
      <c r="T1276" s="4">
        <f t="shared" si="156"/>
        <v>127.7714285714286</v>
      </c>
      <c r="U1276" s="21">
        <v>1.8</v>
      </c>
      <c r="V1276" s="3">
        <f t="shared" si="157"/>
        <v>188.74285714285725</v>
      </c>
      <c r="W1276" s="22">
        <v>2.0699999999999998</v>
      </c>
      <c r="X1276" s="4">
        <f t="shared" si="158"/>
        <v>271.0542857142857</v>
      </c>
      <c r="Y1276" s="30">
        <f t="shared" si="159"/>
        <v>0.98515531632027575</v>
      </c>
    </row>
    <row r="1277" spans="1:25" x14ac:dyDescent="0.45">
      <c r="A1277" s="4">
        <v>32528</v>
      </c>
      <c r="B1277" s="4">
        <v>1274</v>
      </c>
      <c r="C1277" s="3">
        <v>3</v>
      </c>
      <c r="D1277" s="4" t="s">
        <v>262</v>
      </c>
      <c r="E1277" s="19" t="s">
        <v>1360</v>
      </c>
      <c r="F1277" s="3">
        <v>13433</v>
      </c>
      <c r="G1277" s="4">
        <v>453</v>
      </c>
      <c r="H1277" s="4">
        <v>206</v>
      </c>
      <c r="I1277" s="4">
        <v>112</v>
      </c>
      <c r="J1277" s="4">
        <v>196</v>
      </c>
      <c r="K1277" s="4">
        <v>258</v>
      </c>
      <c r="L1277" s="4">
        <v>314</v>
      </c>
      <c r="M1277" s="4">
        <v>325</v>
      </c>
      <c r="N1277" s="4">
        <v>369</v>
      </c>
      <c r="O1277" s="4">
        <f t="shared" si="152"/>
        <v>1780</v>
      </c>
      <c r="P1277" s="20">
        <f t="shared" si="153"/>
        <v>0.25449438202247193</v>
      </c>
      <c r="Q1277" s="21">
        <f t="shared" si="154"/>
        <v>1.7814606741573036</v>
      </c>
      <c r="R1277" s="3">
        <f t="shared" si="155"/>
        <v>90.6</v>
      </c>
      <c r="S1277" s="22">
        <v>1.6</v>
      </c>
      <c r="T1277" s="4">
        <f t="shared" si="156"/>
        <v>-46.14285714285711</v>
      </c>
      <c r="U1277" s="21">
        <v>1.8</v>
      </c>
      <c r="V1277" s="3">
        <f t="shared" si="157"/>
        <v>4.7142857142857792</v>
      </c>
      <c r="W1277" s="22">
        <v>2.0699999999999998</v>
      </c>
      <c r="X1277" s="4">
        <f t="shared" si="158"/>
        <v>73.37142857142851</v>
      </c>
      <c r="Y1277" s="30">
        <f t="shared" si="159"/>
        <v>0.98517574962553356</v>
      </c>
    </row>
    <row r="1278" spans="1:25" x14ac:dyDescent="0.45">
      <c r="A1278" s="4">
        <v>33461</v>
      </c>
      <c r="B1278" s="4">
        <v>1275</v>
      </c>
      <c r="C1278" s="3">
        <v>3</v>
      </c>
      <c r="D1278" s="4" t="s">
        <v>78</v>
      </c>
      <c r="E1278" s="19" t="s">
        <v>1361</v>
      </c>
      <c r="F1278" s="3">
        <v>13414</v>
      </c>
      <c r="G1278" s="4">
        <v>417</v>
      </c>
      <c r="H1278" s="4">
        <v>266</v>
      </c>
      <c r="I1278" s="4">
        <v>258</v>
      </c>
      <c r="J1278" s="4">
        <v>215</v>
      </c>
      <c r="K1278" s="4">
        <v>244</v>
      </c>
      <c r="L1278" s="4">
        <v>331</v>
      </c>
      <c r="M1278" s="4">
        <v>350</v>
      </c>
      <c r="N1278" s="4">
        <v>424</v>
      </c>
      <c r="O1278" s="4">
        <f t="shared" si="152"/>
        <v>2088</v>
      </c>
      <c r="P1278" s="20">
        <f t="shared" si="153"/>
        <v>0.19971264367816091</v>
      </c>
      <c r="Q1278" s="21">
        <f t="shared" si="154"/>
        <v>1.3979885057471264</v>
      </c>
      <c r="R1278" s="3">
        <f t="shared" si="155"/>
        <v>83.4</v>
      </c>
      <c r="S1278" s="22">
        <v>1.6</v>
      </c>
      <c r="T1278" s="4">
        <f t="shared" si="156"/>
        <v>60.257142857142924</v>
      </c>
      <c r="U1278" s="21">
        <v>1.8</v>
      </c>
      <c r="V1278" s="3">
        <f t="shared" si="157"/>
        <v>119.91428571428582</v>
      </c>
      <c r="W1278" s="22">
        <v>2.0699999999999998</v>
      </c>
      <c r="X1278" s="4">
        <f t="shared" si="158"/>
        <v>200.45142857142855</v>
      </c>
      <c r="Y1278" s="30">
        <f t="shared" si="159"/>
        <v>0.9852315736064633</v>
      </c>
    </row>
    <row r="1279" spans="1:25" x14ac:dyDescent="0.45">
      <c r="A1279" s="4">
        <v>42322</v>
      </c>
      <c r="B1279" s="4">
        <v>1276</v>
      </c>
      <c r="C1279" s="3">
        <v>3</v>
      </c>
      <c r="D1279" s="4" t="s">
        <v>119</v>
      </c>
      <c r="E1279" s="19" t="s">
        <v>1362</v>
      </c>
      <c r="F1279" s="3">
        <v>13377</v>
      </c>
      <c r="G1279" s="4">
        <v>485</v>
      </c>
      <c r="H1279" s="4">
        <v>313</v>
      </c>
      <c r="I1279" s="4">
        <v>210</v>
      </c>
      <c r="J1279" s="4">
        <v>250</v>
      </c>
      <c r="K1279" s="4">
        <v>291</v>
      </c>
      <c r="L1279" s="4">
        <v>400</v>
      </c>
      <c r="M1279" s="4">
        <v>436</v>
      </c>
      <c r="N1279" s="4">
        <v>465</v>
      </c>
      <c r="O1279" s="4">
        <f t="shared" si="152"/>
        <v>2365</v>
      </c>
      <c r="P1279" s="20">
        <f t="shared" si="153"/>
        <v>0.20507399577167018</v>
      </c>
      <c r="Q1279" s="21">
        <f t="shared" si="154"/>
        <v>1.4355179704016914</v>
      </c>
      <c r="R1279" s="3">
        <f t="shared" si="155"/>
        <v>97</v>
      </c>
      <c r="S1279" s="22">
        <v>1.6</v>
      </c>
      <c r="T1279" s="4">
        <f t="shared" si="156"/>
        <v>55.571428571428669</v>
      </c>
      <c r="U1279" s="21">
        <v>1.8</v>
      </c>
      <c r="V1279" s="3">
        <f t="shared" si="157"/>
        <v>123.14285714285722</v>
      </c>
      <c r="W1279" s="22">
        <v>2.0699999999999998</v>
      </c>
      <c r="X1279" s="4">
        <f t="shared" si="158"/>
        <v>214.36428571428564</v>
      </c>
      <c r="Y1279" s="30">
        <f t="shared" si="159"/>
        <v>0.98529127219720425</v>
      </c>
    </row>
    <row r="1280" spans="1:25" x14ac:dyDescent="0.45">
      <c r="A1280" s="4">
        <v>11383</v>
      </c>
      <c r="B1280" s="4">
        <v>1277</v>
      </c>
      <c r="C1280" s="3">
        <v>3</v>
      </c>
      <c r="D1280" s="4" t="s">
        <v>57</v>
      </c>
      <c r="E1280" s="19" t="s">
        <v>1363</v>
      </c>
      <c r="F1280" s="3">
        <v>13359</v>
      </c>
      <c r="G1280" s="4">
        <v>333</v>
      </c>
      <c r="H1280" s="4">
        <v>280</v>
      </c>
      <c r="I1280" s="4">
        <v>301</v>
      </c>
      <c r="J1280" s="4">
        <v>281</v>
      </c>
      <c r="K1280" s="4">
        <v>255</v>
      </c>
      <c r="L1280" s="4">
        <v>323</v>
      </c>
      <c r="M1280" s="4">
        <v>381</v>
      </c>
      <c r="N1280" s="4">
        <v>439</v>
      </c>
      <c r="O1280" s="4">
        <f t="shared" si="152"/>
        <v>2260</v>
      </c>
      <c r="P1280" s="20">
        <f t="shared" si="153"/>
        <v>0.14734513274336283</v>
      </c>
      <c r="Q1280" s="21">
        <f t="shared" si="154"/>
        <v>1.0314159292035399</v>
      </c>
      <c r="R1280" s="3">
        <f t="shared" si="155"/>
        <v>66.599999999999994</v>
      </c>
      <c r="S1280" s="22">
        <v>1.6</v>
      </c>
      <c r="T1280" s="4">
        <f t="shared" si="156"/>
        <v>183.57142857142867</v>
      </c>
      <c r="U1280" s="21">
        <v>1.8</v>
      </c>
      <c r="V1280" s="3">
        <f t="shared" si="157"/>
        <v>248.14285714285722</v>
      </c>
      <c r="W1280" s="22">
        <v>2.0699999999999998</v>
      </c>
      <c r="X1280" s="4">
        <f t="shared" si="158"/>
        <v>335.31428571428569</v>
      </c>
      <c r="Y1280" s="30">
        <f t="shared" si="159"/>
        <v>0.98538465431188704</v>
      </c>
    </row>
    <row r="1281" spans="1:25" x14ac:dyDescent="0.45">
      <c r="A1281" s="4">
        <v>7481</v>
      </c>
      <c r="B1281" s="4">
        <v>1278</v>
      </c>
      <c r="C1281" s="3">
        <v>3</v>
      </c>
      <c r="D1281" s="4" t="s">
        <v>108</v>
      </c>
      <c r="E1281" s="19" t="s">
        <v>1364</v>
      </c>
      <c r="F1281" s="3">
        <v>13343</v>
      </c>
      <c r="G1281" s="4">
        <v>414</v>
      </c>
      <c r="H1281" s="4">
        <v>315</v>
      </c>
      <c r="I1281" s="4">
        <v>221</v>
      </c>
      <c r="J1281" s="4">
        <v>237</v>
      </c>
      <c r="K1281" s="4">
        <v>305</v>
      </c>
      <c r="L1281" s="4">
        <v>361</v>
      </c>
      <c r="M1281" s="4">
        <v>374</v>
      </c>
      <c r="N1281" s="4">
        <v>398</v>
      </c>
      <c r="O1281" s="4">
        <f t="shared" si="152"/>
        <v>2211</v>
      </c>
      <c r="P1281" s="20">
        <f t="shared" si="153"/>
        <v>0.18724559023066487</v>
      </c>
      <c r="Q1281" s="21">
        <f t="shared" si="154"/>
        <v>1.310719131614654</v>
      </c>
      <c r="R1281" s="3">
        <f t="shared" si="155"/>
        <v>82.8</v>
      </c>
      <c r="S1281" s="22">
        <v>1.6</v>
      </c>
      <c r="T1281" s="4">
        <f t="shared" si="156"/>
        <v>91.371428571428623</v>
      </c>
      <c r="U1281" s="21">
        <v>1.8</v>
      </c>
      <c r="V1281" s="3">
        <f t="shared" si="157"/>
        <v>154.5428571428572</v>
      </c>
      <c r="W1281" s="22">
        <v>2.0699999999999998</v>
      </c>
      <c r="X1281" s="4">
        <f t="shared" si="158"/>
        <v>239.82428571428568</v>
      </c>
      <c r="Y1281" s="30">
        <f t="shared" si="159"/>
        <v>0.98545144329138001</v>
      </c>
    </row>
    <row r="1282" spans="1:25" x14ac:dyDescent="0.45">
      <c r="A1282" s="4">
        <v>4401</v>
      </c>
      <c r="B1282" s="4">
        <v>1279</v>
      </c>
      <c r="C1282" s="3">
        <v>3</v>
      </c>
      <c r="D1282" s="4" t="s">
        <v>61</v>
      </c>
      <c r="E1282" s="19" t="s">
        <v>1365</v>
      </c>
      <c r="F1282" s="3">
        <v>13323</v>
      </c>
      <c r="G1282" s="4">
        <v>344</v>
      </c>
      <c r="H1282" s="4">
        <v>252</v>
      </c>
      <c r="I1282" s="4">
        <v>204</v>
      </c>
      <c r="J1282" s="4">
        <v>214</v>
      </c>
      <c r="K1282" s="4">
        <v>248</v>
      </c>
      <c r="L1282" s="4">
        <v>325</v>
      </c>
      <c r="M1282" s="4">
        <v>359</v>
      </c>
      <c r="N1282" s="4">
        <v>368</v>
      </c>
      <c r="O1282" s="4">
        <f t="shared" si="152"/>
        <v>1970</v>
      </c>
      <c r="P1282" s="20">
        <f t="shared" si="153"/>
        <v>0.17461928934010151</v>
      </c>
      <c r="Q1282" s="21">
        <f t="shared" si="154"/>
        <v>1.2223350253807106</v>
      </c>
      <c r="R1282" s="3">
        <f t="shared" si="155"/>
        <v>68.8</v>
      </c>
      <c r="S1282" s="22">
        <v>1.6</v>
      </c>
      <c r="T1282" s="4">
        <f t="shared" si="156"/>
        <v>106.28571428571433</v>
      </c>
      <c r="U1282" s="21">
        <v>1.8</v>
      </c>
      <c r="V1282" s="3">
        <f t="shared" si="157"/>
        <v>162.57142857142861</v>
      </c>
      <c r="W1282" s="22">
        <v>2.0699999999999998</v>
      </c>
      <c r="X1282" s="4">
        <f t="shared" si="158"/>
        <v>238.55714285714282</v>
      </c>
      <c r="Y1282" s="30">
        <f t="shared" si="159"/>
        <v>0.98551787938259883</v>
      </c>
    </row>
    <row r="1283" spans="1:25" x14ac:dyDescent="0.45">
      <c r="A1283" s="4">
        <v>28586</v>
      </c>
      <c r="B1283" s="4">
        <v>1280</v>
      </c>
      <c r="C1283" s="3">
        <v>3</v>
      </c>
      <c r="D1283" s="4" t="s">
        <v>53</v>
      </c>
      <c r="E1283" s="19" t="s">
        <v>1366</v>
      </c>
      <c r="F1283" s="3">
        <v>13318</v>
      </c>
      <c r="G1283" s="4">
        <v>345</v>
      </c>
      <c r="H1283" s="4">
        <v>229</v>
      </c>
      <c r="I1283" s="4">
        <v>105</v>
      </c>
      <c r="J1283" s="4">
        <v>158</v>
      </c>
      <c r="K1283" s="4">
        <v>220</v>
      </c>
      <c r="L1283" s="4">
        <v>297</v>
      </c>
      <c r="M1283" s="4">
        <v>354</v>
      </c>
      <c r="N1283" s="4">
        <v>374</v>
      </c>
      <c r="O1283" s="4">
        <f t="shared" si="152"/>
        <v>1737</v>
      </c>
      <c r="P1283" s="20">
        <f t="shared" si="153"/>
        <v>0.19861830742659758</v>
      </c>
      <c r="Q1283" s="21">
        <f t="shared" si="154"/>
        <v>1.390328151986183</v>
      </c>
      <c r="R1283" s="3">
        <f t="shared" si="155"/>
        <v>69</v>
      </c>
      <c r="S1283" s="22">
        <v>1.6</v>
      </c>
      <c r="T1283" s="4">
        <f t="shared" si="156"/>
        <v>52.028571428571468</v>
      </c>
      <c r="U1283" s="21">
        <v>1.8</v>
      </c>
      <c r="V1283" s="3">
        <f t="shared" si="157"/>
        <v>101.6571428571429</v>
      </c>
      <c r="W1283" s="22">
        <v>2.0699999999999998</v>
      </c>
      <c r="X1283" s="4">
        <f t="shared" si="158"/>
        <v>168.65571428571423</v>
      </c>
      <c r="Y1283" s="30">
        <f t="shared" si="159"/>
        <v>0.98556484853340542</v>
      </c>
    </row>
    <row r="1284" spans="1:25" x14ac:dyDescent="0.45">
      <c r="A1284" s="4">
        <v>12349</v>
      </c>
      <c r="B1284" s="4">
        <v>1281</v>
      </c>
      <c r="C1284" s="3">
        <v>3</v>
      </c>
      <c r="D1284" s="4" t="s">
        <v>63</v>
      </c>
      <c r="E1284" s="19" t="s">
        <v>1367</v>
      </c>
      <c r="F1284" s="3">
        <v>13228</v>
      </c>
      <c r="G1284" s="4">
        <v>315</v>
      </c>
      <c r="H1284" s="4">
        <v>261</v>
      </c>
      <c r="I1284" s="4">
        <v>186</v>
      </c>
      <c r="J1284" s="4">
        <v>182</v>
      </c>
      <c r="K1284" s="4">
        <v>244</v>
      </c>
      <c r="L1284" s="4">
        <v>262</v>
      </c>
      <c r="M1284" s="4">
        <v>342</v>
      </c>
      <c r="N1284" s="4">
        <v>456</v>
      </c>
      <c r="O1284" s="4">
        <f t="shared" si="152"/>
        <v>1933</v>
      </c>
      <c r="P1284" s="20">
        <f t="shared" si="153"/>
        <v>0.16295913088463529</v>
      </c>
      <c r="Q1284" s="21">
        <f t="shared" si="154"/>
        <v>1.1407139161924471</v>
      </c>
      <c r="R1284" s="3">
        <f t="shared" si="155"/>
        <v>63</v>
      </c>
      <c r="S1284" s="22">
        <v>1.6</v>
      </c>
      <c r="T1284" s="4">
        <f t="shared" si="156"/>
        <v>126.82857142857148</v>
      </c>
      <c r="U1284" s="21">
        <v>1.8</v>
      </c>
      <c r="V1284" s="3">
        <f t="shared" si="157"/>
        <v>182.05714285714294</v>
      </c>
      <c r="W1284" s="22">
        <v>2.0699999999999998</v>
      </c>
      <c r="X1284" s="4">
        <f t="shared" si="158"/>
        <v>256.61571428571426</v>
      </c>
      <c r="Y1284" s="30">
        <f t="shared" si="159"/>
        <v>0.98563631377983774</v>
      </c>
    </row>
    <row r="1285" spans="1:25" x14ac:dyDescent="0.45">
      <c r="A1285" s="4">
        <v>33666</v>
      </c>
      <c r="B1285" s="4">
        <v>1282</v>
      </c>
      <c r="C1285" s="3">
        <v>3</v>
      </c>
      <c r="D1285" s="4" t="s">
        <v>78</v>
      </c>
      <c r="E1285" s="19" t="s">
        <v>1368</v>
      </c>
      <c r="F1285" s="3">
        <v>13053</v>
      </c>
      <c r="G1285" s="4">
        <v>383</v>
      </c>
      <c r="H1285" s="4">
        <v>256</v>
      </c>
      <c r="I1285" s="4">
        <v>149</v>
      </c>
      <c r="J1285" s="4">
        <v>177</v>
      </c>
      <c r="K1285" s="4">
        <v>211</v>
      </c>
      <c r="L1285" s="4">
        <v>296</v>
      </c>
      <c r="M1285" s="4">
        <v>346</v>
      </c>
      <c r="N1285" s="4">
        <v>385</v>
      </c>
      <c r="O1285" s="4">
        <f t="shared" ref="O1285:O1348" si="160">SUM(H1285:N1285)</f>
        <v>1820</v>
      </c>
      <c r="P1285" s="20">
        <f t="shared" ref="P1285:P1348" si="161">+G1285/O1285</f>
        <v>0.21043956043956044</v>
      </c>
      <c r="Q1285" s="21">
        <f t="shared" ref="Q1285:Q1348" si="162">+P1285*7</f>
        <v>1.4730769230769232</v>
      </c>
      <c r="R1285" s="3">
        <f t="shared" ref="R1285:R1348" si="163">+G1285/5</f>
        <v>76.599999999999994</v>
      </c>
      <c r="S1285" s="22">
        <v>1.6</v>
      </c>
      <c r="T1285" s="4">
        <f t="shared" si="156"/>
        <v>33.000000000000057</v>
      </c>
      <c r="U1285" s="21">
        <v>1.8</v>
      </c>
      <c r="V1285" s="3">
        <f t="shared" si="157"/>
        <v>85.000000000000057</v>
      </c>
      <c r="W1285" s="22">
        <v>2.0699999999999998</v>
      </c>
      <c r="X1285" s="4">
        <f t="shared" si="158"/>
        <v>155.19999999999993</v>
      </c>
      <c r="Y1285" s="30">
        <f t="shared" si="159"/>
        <v>0.9856795356311463</v>
      </c>
    </row>
    <row r="1286" spans="1:25" x14ac:dyDescent="0.45">
      <c r="A1286" s="4">
        <v>36404</v>
      </c>
      <c r="B1286" s="4">
        <v>1283</v>
      </c>
      <c r="C1286" s="3">
        <v>3</v>
      </c>
      <c r="D1286" s="4" t="s">
        <v>200</v>
      </c>
      <c r="E1286" s="19" t="s">
        <v>1369</v>
      </c>
      <c r="F1286" s="3">
        <v>13042</v>
      </c>
      <c r="G1286" s="4">
        <v>449</v>
      </c>
      <c r="H1286" s="4">
        <v>259</v>
      </c>
      <c r="I1286" s="4">
        <v>282</v>
      </c>
      <c r="J1286" s="4">
        <v>260</v>
      </c>
      <c r="K1286" s="4">
        <v>292</v>
      </c>
      <c r="L1286" s="4">
        <v>323</v>
      </c>
      <c r="M1286" s="4">
        <v>417</v>
      </c>
      <c r="N1286" s="4">
        <v>483</v>
      </c>
      <c r="O1286" s="4">
        <f t="shared" si="160"/>
        <v>2316</v>
      </c>
      <c r="P1286" s="20">
        <f t="shared" si="161"/>
        <v>0.19386873920552677</v>
      </c>
      <c r="Q1286" s="21">
        <f t="shared" si="162"/>
        <v>1.3570811744386875</v>
      </c>
      <c r="R1286" s="3">
        <f t="shared" si="163"/>
        <v>89.8</v>
      </c>
      <c r="S1286" s="22">
        <v>1.6</v>
      </c>
      <c r="T1286" s="4">
        <f t="shared" ref="T1286:T1349" si="164">(S1286/7*$O1286)-G1286</f>
        <v>80.371428571428623</v>
      </c>
      <c r="U1286" s="21">
        <v>1.8</v>
      </c>
      <c r="V1286" s="3">
        <f t="shared" ref="V1286:V1349" si="165">(U1286/7*$O1286)-G1286</f>
        <v>146.5428571428572</v>
      </c>
      <c r="W1286" s="22">
        <v>2.0699999999999998</v>
      </c>
      <c r="X1286" s="4">
        <f t="shared" ref="X1286:X1349" si="166">(W1286/7*$O1286)-G1286</f>
        <v>235.87428571428575</v>
      </c>
      <c r="Y1286" s="30">
        <f t="shared" ref="Y1286:Y1349" si="167">Y1285+X1286/$X$1908</f>
        <v>0.98574522456996494</v>
      </c>
    </row>
    <row r="1287" spans="1:25" x14ac:dyDescent="0.45">
      <c r="A1287" s="4">
        <v>6461</v>
      </c>
      <c r="B1287" s="4">
        <v>1284</v>
      </c>
      <c r="C1287" s="3">
        <v>3</v>
      </c>
      <c r="D1287" s="4" t="s">
        <v>209</v>
      </c>
      <c r="E1287" s="19" t="s">
        <v>1370</v>
      </c>
      <c r="F1287" s="3">
        <v>13032</v>
      </c>
      <c r="G1287" s="4">
        <v>332</v>
      </c>
      <c r="H1287" s="4">
        <v>222</v>
      </c>
      <c r="I1287" s="4">
        <v>113</v>
      </c>
      <c r="J1287" s="4">
        <v>170</v>
      </c>
      <c r="K1287" s="4">
        <v>221</v>
      </c>
      <c r="L1287" s="4">
        <v>251</v>
      </c>
      <c r="M1287" s="4">
        <v>346</v>
      </c>
      <c r="N1287" s="4">
        <v>372</v>
      </c>
      <c r="O1287" s="4">
        <f t="shared" si="160"/>
        <v>1695</v>
      </c>
      <c r="P1287" s="20">
        <f t="shared" si="161"/>
        <v>0.19587020648967551</v>
      </c>
      <c r="Q1287" s="21">
        <f t="shared" si="162"/>
        <v>1.3710914454277285</v>
      </c>
      <c r="R1287" s="3">
        <f t="shared" si="163"/>
        <v>66.400000000000006</v>
      </c>
      <c r="S1287" s="22">
        <v>1.6</v>
      </c>
      <c r="T1287" s="4">
        <f t="shared" si="164"/>
        <v>55.428571428571445</v>
      </c>
      <c r="U1287" s="21">
        <v>1.8</v>
      </c>
      <c r="V1287" s="3">
        <f t="shared" si="165"/>
        <v>103.85714285714289</v>
      </c>
      <c r="W1287" s="22">
        <v>2.0699999999999998</v>
      </c>
      <c r="X1287" s="4">
        <f t="shared" si="166"/>
        <v>169.23571428571427</v>
      </c>
      <c r="Y1287" s="30">
        <f t="shared" si="167"/>
        <v>0.98579235524573139</v>
      </c>
    </row>
    <row r="1288" spans="1:25" x14ac:dyDescent="0.45">
      <c r="A1288" s="4">
        <v>27381</v>
      </c>
      <c r="B1288" s="4">
        <v>1285</v>
      </c>
      <c r="C1288" s="3">
        <v>3</v>
      </c>
      <c r="D1288" s="4" t="s">
        <v>44</v>
      </c>
      <c r="E1288" s="19" t="s">
        <v>960</v>
      </c>
      <c r="F1288" s="3">
        <v>13009</v>
      </c>
      <c r="G1288" s="4">
        <v>416</v>
      </c>
      <c r="H1288" s="4">
        <v>391</v>
      </c>
      <c r="I1288" s="4">
        <v>333</v>
      </c>
      <c r="J1288" s="4">
        <v>242</v>
      </c>
      <c r="K1288" s="4">
        <v>223</v>
      </c>
      <c r="L1288" s="4">
        <v>323</v>
      </c>
      <c r="M1288" s="4">
        <v>349</v>
      </c>
      <c r="N1288" s="4">
        <v>536</v>
      </c>
      <c r="O1288" s="4">
        <f t="shared" si="160"/>
        <v>2397</v>
      </c>
      <c r="P1288" s="20">
        <f t="shared" si="161"/>
        <v>0.17355027117229871</v>
      </c>
      <c r="Q1288" s="21">
        <f t="shared" si="162"/>
        <v>1.214851898206091</v>
      </c>
      <c r="R1288" s="3">
        <f t="shared" si="163"/>
        <v>83.2</v>
      </c>
      <c r="S1288" s="22">
        <v>1.6</v>
      </c>
      <c r="T1288" s="4">
        <f t="shared" si="164"/>
        <v>131.88571428571436</v>
      </c>
      <c r="U1288" s="21">
        <v>1.8</v>
      </c>
      <c r="V1288" s="3">
        <f t="shared" si="165"/>
        <v>200.37142857142862</v>
      </c>
      <c r="W1288" s="22">
        <v>2.0699999999999998</v>
      </c>
      <c r="X1288" s="4">
        <f t="shared" si="166"/>
        <v>292.8271428571428</v>
      </c>
      <c r="Y1288" s="30">
        <f t="shared" si="167"/>
        <v>0.98587390506034267</v>
      </c>
    </row>
    <row r="1289" spans="1:25" x14ac:dyDescent="0.45">
      <c r="A1289" s="4">
        <v>17205</v>
      </c>
      <c r="B1289" s="4">
        <v>1286</v>
      </c>
      <c r="C1289" s="3">
        <v>2</v>
      </c>
      <c r="D1289" s="4" t="s">
        <v>103</v>
      </c>
      <c r="E1289" s="19" t="s">
        <v>1371</v>
      </c>
      <c r="F1289" s="3">
        <v>12929</v>
      </c>
      <c r="G1289" s="4">
        <v>258</v>
      </c>
      <c r="H1289" s="4">
        <v>175</v>
      </c>
      <c r="I1289" s="4">
        <v>86</v>
      </c>
      <c r="J1289" s="4">
        <v>154</v>
      </c>
      <c r="K1289" s="4">
        <v>142</v>
      </c>
      <c r="L1289" s="4">
        <v>200</v>
      </c>
      <c r="M1289" s="4">
        <v>294</v>
      </c>
      <c r="N1289" s="4">
        <v>312</v>
      </c>
      <c r="O1289" s="4">
        <f t="shared" si="160"/>
        <v>1363</v>
      </c>
      <c r="P1289" s="20">
        <f t="shared" si="161"/>
        <v>0.1892883345561262</v>
      </c>
      <c r="Q1289" s="21">
        <f t="shared" si="162"/>
        <v>1.3250183418928834</v>
      </c>
      <c r="R1289" s="3">
        <f t="shared" si="163"/>
        <v>51.6</v>
      </c>
      <c r="S1289" s="22">
        <v>1.6</v>
      </c>
      <c r="T1289" s="4">
        <f t="shared" si="164"/>
        <v>53.542857142857144</v>
      </c>
      <c r="U1289" s="21">
        <v>1.8</v>
      </c>
      <c r="V1289" s="3">
        <f t="shared" si="165"/>
        <v>92.485714285714323</v>
      </c>
      <c r="W1289" s="22">
        <v>2.0699999999999998</v>
      </c>
      <c r="X1289" s="4">
        <f t="shared" si="166"/>
        <v>145.05857142857144</v>
      </c>
      <c r="Y1289" s="30">
        <f t="shared" si="167"/>
        <v>0.98591430261192325</v>
      </c>
    </row>
    <row r="1290" spans="1:25" x14ac:dyDescent="0.45">
      <c r="A1290" s="4">
        <v>26407</v>
      </c>
      <c r="B1290" s="4">
        <v>1287</v>
      </c>
      <c r="C1290" s="3">
        <v>3</v>
      </c>
      <c r="D1290" s="4" t="s">
        <v>55</v>
      </c>
      <c r="E1290" s="19" t="s">
        <v>1372</v>
      </c>
      <c r="F1290" s="3">
        <v>12907</v>
      </c>
      <c r="G1290" s="4">
        <v>283</v>
      </c>
      <c r="H1290" s="4">
        <v>247</v>
      </c>
      <c r="I1290" s="4">
        <v>179</v>
      </c>
      <c r="J1290" s="4">
        <v>184</v>
      </c>
      <c r="K1290" s="4">
        <v>171</v>
      </c>
      <c r="L1290" s="4">
        <v>239</v>
      </c>
      <c r="M1290" s="4">
        <v>303</v>
      </c>
      <c r="N1290" s="4">
        <v>379</v>
      </c>
      <c r="O1290" s="4">
        <f t="shared" si="160"/>
        <v>1702</v>
      </c>
      <c r="P1290" s="20">
        <f t="shared" si="161"/>
        <v>0.1662749706227967</v>
      </c>
      <c r="Q1290" s="21">
        <f t="shared" si="162"/>
        <v>1.163924794359577</v>
      </c>
      <c r="R1290" s="3">
        <f t="shared" si="163"/>
        <v>56.6</v>
      </c>
      <c r="S1290" s="22">
        <v>1.6</v>
      </c>
      <c r="T1290" s="4">
        <f t="shared" si="164"/>
        <v>106.02857142857147</v>
      </c>
      <c r="U1290" s="21">
        <v>1.8</v>
      </c>
      <c r="V1290" s="3">
        <f t="shared" si="165"/>
        <v>154.6571428571429</v>
      </c>
      <c r="W1290" s="22">
        <v>2.0699999999999998</v>
      </c>
      <c r="X1290" s="4">
        <f t="shared" si="166"/>
        <v>220.30571428571426</v>
      </c>
      <c r="Y1290" s="30">
        <f t="shared" si="167"/>
        <v>0.98597565583889024</v>
      </c>
    </row>
    <row r="1291" spans="1:25" x14ac:dyDescent="0.45">
      <c r="A1291" s="4">
        <v>6402</v>
      </c>
      <c r="B1291" s="4">
        <v>1288</v>
      </c>
      <c r="C1291" s="3">
        <v>3</v>
      </c>
      <c r="D1291" s="4" t="s">
        <v>209</v>
      </c>
      <c r="E1291" s="19" t="s">
        <v>1373</v>
      </c>
      <c r="F1291" s="3">
        <v>12890</v>
      </c>
      <c r="G1291" s="4">
        <v>330</v>
      </c>
      <c r="H1291" s="4">
        <v>249</v>
      </c>
      <c r="I1291" s="4">
        <v>154</v>
      </c>
      <c r="J1291" s="4">
        <v>166</v>
      </c>
      <c r="K1291" s="4">
        <v>256</v>
      </c>
      <c r="L1291" s="4">
        <v>297</v>
      </c>
      <c r="M1291" s="4">
        <v>347</v>
      </c>
      <c r="N1291" s="4">
        <v>382</v>
      </c>
      <c r="O1291" s="4">
        <f t="shared" si="160"/>
        <v>1851</v>
      </c>
      <c r="P1291" s="20">
        <f t="shared" si="161"/>
        <v>0.17828200972447325</v>
      </c>
      <c r="Q1291" s="21">
        <f t="shared" si="162"/>
        <v>1.2479740680713127</v>
      </c>
      <c r="R1291" s="3">
        <f t="shared" si="163"/>
        <v>66</v>
      </c>
      <c r="S1291" s="22">
        <v>1.6</v>
      </c>
      <c r="T1291" s="4">
        <f t="shared" si="164"/>
        <v>93.085714285714346</v>
      </c>
      <c r="U1291" s="21">
        <v>1.8</v>
      </c>
      <c r="V1291" s="3">
        <f t="shared" si="165"/>
        <v>145.97142857142865</v>
      </c>
      <c r="W1291" s="22">
        <v>2.0699999999999998</v>
      </c>
      <c r="X1291" s="4">
        <f t="shared" si="166"/>
        <v>217.36714285714288</v>
      </c>
      <c r="Y1291" s="30">
        <f t="shared" si="167"/>
        <v>0.98603619069925064</v>
      </c>
    </row>
    <row r="1292" spans="1:25" x14ac:dyDescent="0.45">
      <c r="A1292" s="4">
        <v>40421</v>
      </c>
      <c r="B1292" s="4">
        <v>1289</v>
      </c>
      <c r="C1292" s="3">
        <v>3</v>
      </c>
      <c r="D1292" s="4" t="s">
        <v>50</v>
      </c>
      <c r="E1292" s="19" t="s">
        <v>1374</v>
      </c>
      <c r="F1292" s="3">
        <v>12878</v>
      </c>
      <c r="G1292" s="4">
        <v>469</v>
      </c>
      <c r="H1292" s="4">
        <v>277</v>
      </c>
      <c r="I1292" s="4">
        <v>235</v>
      </c>
      <c r="J1292" s="4">
        <v>269</v>
      </c>
      <c r="K1292" s="4">
        <v>292</v>
      </c>
      <c r="L1292" s="4">
        <v>341</v>
      </c>
      <c r="M1292" s="4">
        <v>397</v>
      </c>
      <c r="N1292" s="4">
        <v>415</v>
      </c>
      <c r="O1292" s="4">
        <f t="shared" si="160"/>
        <v>2226</v>
      </c>
      <c r="P1292" s="20">
        <f t="shared" si="161"/>
        <v>0.21069182389937108</v>
      </c>
      <c r="Q1292" s="21">
        <f t="shared" si="162"/>
        <v>1.4748427672955975</v>
      </c>
      <c r="R1292" s="3">
        <f t="shared" si="163"/>
        <v>93.8</v>
      </c>
      <c r="S1292" s="22">
        <v>1.6</v>
      </c>
      <c r="T1292" s="4">
        <f t="shared" si="164"/>
        <v>39.800000000000068</v>
      </c>
      <c r="U1292" s="21">
        <v>1.8</v>
      </c>
      <c r="V1292" s="3">
        <f t="shared" si="165"/>
        <v>103.40000000000009</v>
      </c>
      <c r="W1292" s="22">
        <v>2.0699999999999998</v>
      </c>
      <c r="X1292" s="4">
        <f t="shared" si="166"/>
        <v>189.26</v>
      </c>
      <c r="Y1292" s="30">
        <f t="shared" si="167"/>
        <v>0.98608889796457699</v>
      </c>
    </row>
    <row r="1293" spans="1:25" x14ac:dyDescent="0.45">
      <c r="A1293" s="4">
        <v>37322</v>
      </c>
      <c r="B1293" s="4">
        <v>1290</v>
      </c>
      <c r="C1293" s="3">
        <v>3</v>
      </c>
      <c r="D1293" s="4" t="s">
        <v>115</v>
      </c>
      <c r="E1293" s="19" t="s">
        <v>1375</v>
      </c>
      <c r="F1293" s="3">
        <v>12846</v>
      </c>
      <c r="G1293" s="4">
        <v>378</v>
      </c>
      <c r="H1293" s="4">
        <v>165</v>
      </c>
      <c r="I1293" s="4">
        <v>119</v>
      </c>
      <c r="J1293" s="4">
        <v>171</v>
      </c>
      <c r="K1293" s="4">
        <v>238</v>
      </c>
      <c r="L1293" s="4">
        <v>290</v>
      </c>
      <c r="M1293" s="4">
        <v>367</v>
      </c>
      <c r="N1293" s="4">
        <v>381</v>
      </c>
      <c r="O1293" s="4">
        <f t="shared" si="160"/>
        <v>1731</v>
      </c>
      <c r="P1293" s="20">
        <f t="shared" si="161"/>
        <v>0.21837088388214904</v>
      </c>
      <c r="Q1293" s="21">
        <f t="shared" si="162"/>
        <v>1.5285961871750433</v>
      </c>
      <c r="R1293" s="3">
        <f t="shared" si="163"/>
        <v>75.599999999999994</v>
      </c>
      <c r="S1293" s="22">
        <v>1.6</v>
      </c>
      <c r="T1293" s="4">
        <f t="shared" si="164"/>
        <v>17.657142857142901</v>
      </c>
      <c r="U1293" s="21">
        <v>1.8</v>
      </c>
      <c r="V1293" s="3">
        <f t="shared" si="165"/>
        <v>67.114285714285757</v>
      </c>
      <c r="W1293" s="22">
        <v>2.0699999999999998</v>
      </c>
      <c r="X1293" s="4">
        <f t="shared" si="166"/>
        <v>133.88142857142856</v>
      </c>
      <c r="Y1293" s="30">
        <f t="shared" si="167"/>
        <v>0.98612618277900155</v>
      </c>
    </row>
    <row r="1294" spans="1:25" x14ac:dyDescent="0.45">
      <c r="A1294" s="4">
        <v>20403</v>
      </c>
      <c r="B1294" s="4">
        <v>1291</v>
      </c>
      <c r="C1294" s="3">
        <v>3</v>
      </c>
      <c r="D1294" s="4" t="s">
        <v>133</v>
      </c>
      <c r="E1294" s="19" t="s">
        <v>1376</v>
      </c>
      <c r="F1294" s="3">
        <v>12811</v>
      </c>
      <c r="G1294" s="4">
        <v>444</v>
      </c>
      <c r="H1294" s="4">
        <v>343</v>
      </c>
      <c r="I1294" s="4">
        <v>222</v>
      </c>
      <c r="J1294" s="4">
        <v>225</v>
      </c>
      <c r="K1294" s="4">
        <v>241</v>
      </c>
      <c r="L1294" s="4">
        <v>343</v>
      </c>
      <c r="M1294" s="4">
        <v>449</v>
      </c>
      <c r="N1294" s="4">
        <v>439</v>
      </c>
      <c r="O1294" s="4">
        <f t="shared" si="160"/>
        <v>2262</v>
      </c>
      <c r="P1294" s="20">
        <f t="shared" si="161"/>
        <v>0.19628647214854111</v>
      </c>
      <c r="Q1294" s="21">
        <f t="shared" si="162"/>
        <v>1.3740053050397878</v>
      </c>
      <c r="R1294" s="3">
        <f t="shared" si="163"/>
        <v>88.8</v>
      </c>
      <c r="S1294" s="22">
        <v>1.6</v>
      </c>
      <c r="T1294" s="4">
        <f t="shared" si="164"/>
        <v>73.028571428571468</v>
      </c>
      <c r="U1294" s="21">
        <v>1.8</v>
      </c>
      <c r="V1294" s="3">
        <f t="shared" si="165"/>
        <v>137.65714285714296</v>
      </c>
      <c r="W1294" s="22">
        <v>2.0699999999999998</v>
      </c>
      <c r="X1294" s="4">
        <f t="shared" si="166"/>
        <v>224.90571428571423</v>
      </c>
      <c r="Y1294" s="30">
        <f t="shared" si="167"/>
        <v>0.98618881706599448</v>
      </c>
    </row>
    <row r="1295" spans="1:25" x14ac:dyDescent="0.45">
      <c r="A1295" s="4">
        <v>10429</v>
      </c>
      <c r="B1295" s="4">
        <v>1292</v>
      </c>
      <c r="C1295" s="3">
        <v>3</v>
      </c>
      <c r="D1295" s="4" t="s">
        <v>131</v>
      </c>
      <c r="E1295" s="19" t="s">
        <v>1377</v>
      </c>
      <c r="F1295" s="3">
        <v>12728</v>
      </c>
      <c r="G1295" s="4">
        <v>261</v>
      </c>
      <c r="H1295" s="4">
        <v>226</v>
      </c>
      <c r="I1295" s="4">
        <v>216</v>
      </c>
      <c r="J1295" s="4">
        <v>206</v>
      </c>
      <c r="K1295" s="4">
        <v>213</v>
      </c>
      <c r="L1295" s="4">
        <v>259</v>
      </c>
      <c r="M1295" s="4">
        <v>294</v>
      </c>
      <c r="N1295" s="4">
        <v>355</v>
      </c>
      <c r="O1295" s="4">
        <f t="shared" si="160"/>
        <v>1769</v>
      </c>
      <c r="P1295" s="20">
        <f t="shared" si="161"/>
        <v>0.14754098360655737</v>
      </c>
      <c r="Q1295" s="21">
        <f t="shared" si="162"/>
        <v>1.0327868852459017</v>
      </c>
      <c r="R1295" s="3">
        <f t="shared" si="163"/>
        <v>52.2</v>
      </c>
      <c r="S1295" s="22">
        <v>1.6</v>
      </c>
      <c r="T1295" s="4">
        <f t="shared" si="164"/>
        <v>143.34285714285716</v>
      </c>
      <c r="U1295" s="21">
        <v>1.8</v>
      </c>
      <c r="V1295" s="3">
        <f t="shared" si="165"/>
        <v>193.88571428571436</v>
      </c>
      <c r="W1295" s="22">
        <v>2.0699999999999998</v>
      </c>
      <c r="X1295" s="4">
        <f t="shared" si="166"/>
        <v>262.11857142857139</v>
      </c>
      <c r="Y1295" s="30">
        <f t="shared" si="167"/>
        <v>0.98626181481032105</v>
      </c>
    </row>
    <row r="1296" spans="1:25" x14ac:dyDescent="0.45">
      <c r="A1296" s="4">
        <v>2381</v>
      </c>
      <c r="B1296" s="4">
        <v>1293</v>
      </c>
      <c r="C1296" s="3">
        <v>3</v>
      </c>
      <c r="D1296" s="4" t="s">
        <v>179</v>
      </c>
      <c r="E1296" s="19" t="s">
        <v>1378</v>
      </c>
      <c r="F1296" s="3">
        <v>12700</v>
      </c>
      <c r="G1296" s="4">
        <v>335</v>
      </c>
      <c r="H1296" s="4">
        <v>255</v>
      </c>
      <c r="I1296" s="4">
        <v>168</v>
      </c>
      <c r="J1296" s="4">
        <v>207</v>
      </c>
      <c r="K1296" s="4">
        <v>253</v>
      </c>
      <c r="L1296" s="4">
        <v>302</v>
      </c>
      <c r="M1296" s="4">
        <v>349</v>
      </c>
      <c r="N1296" s="4">
        <v>412</v>
      </c>
      <c r="O1296" s="4">
        <f t="shared" si="160"/>
        <v>1946</v>
      </c>
      <c r="P1296" s="20">
        <f t="shared" si="161"/>
        <v>0.17214799588900309</v>
      </c>
      <c r="Q1296" s="21">
        <f t="shared" si="162"/>
        <v>1.2050359712230216</v>
      </c>
      <c r="R1296" s="3">
        <f t="shared" si="163"/>
        <v>67</v>
      </c>
      <c r="S1296" s="22">
        <v>1.6</v>
      </c>
      <c r="T1296" s="4">
        <f t="shared" si="164"/>
        <v>109.80000000000007</v>
      </c>
      <c r="U1296" s="21">
        <v>1.8</v>
      </c>
      <c r="V1296" s="3">
        <f t="shared" si="165"/>
        <v>165.40000000000003</v>
      </c>
      <c r="W1296" s="22">
        <v>2.0699999999999998</v>
      </c>
      <c r="X1296" s="4">
        <f t="shared" si="166"/>
        <v>240.46000000000004</v>
      </c>
      <c r="Y1296" s="30">
        <f t="shared" si="167"/>
        <v>0.98632878083071829</v>
      </c>
    </row>
    <row r="1297" spans="1:25" x14ac:dyDescent="0.45">
      <c r="A1297" s="4">
        <v>34309</v>
      </c>
      <c r="B1297" s="4">
        <v>1294</v>
      </c>
      <c r="C1297" s="3">
        <v>3</v>
      </c>
      <c r="D1297" s="4" t="s">
        <v>59</v>
      </c>
      <c r="E1297" s="19" t="s">
        <v>1379</v>
      </c>
      <c r="F1297" s="3">
        <v>12582</v>
      </c>
      <c r="G1297" s="4">
        <v>550</v>
      </c>
      <c r="H1297" s="4">
        <v>322</v>
      </c>
      <c r="I1297" s="4">
        <v>270</v>
      </c>
      <c r="J1297" s="4">
        <v>233</v>
      </c>
      <c r="K1297" s="4">
        <v>310</v>
      </c>
      <c r="L1297" s="4">
        <v>381</v>
      </c>
      <c r="M1297" s="4">
        <v>406</v>
      </c>
      <c r="N1297" s="4">
        <v>524</v>
      </c>
      <c r="O1297" s="4">
        <f t="shared" si="160"/>
        <v>2446</v>
      </c>
      <c r="P1297" s="20">
        <f t="shared" si="161"/>
        <v>0.22485690923957483</v>
      </c>
      <c r="Q1297" s="21">
        <f t="shared" si="162"/>
        <v>1.5739983646770237</v>
      </c>
      <c r="R1297" s="3">
        <f t="shared" si="163"/>
        <v>110</v>
      </c>
      <c r="S1297" s="22">
        <v>1.6</v>
      </c>
      <c r="T1297" s="4">
        <f t="shared" si="164"/>
        <v>9.085714285714289</v>
      </c>
      <c r="U1297" s="21">
        <v>1.8</v>
      </c>
      <c r="V1297" s="3">
        <f t="shared" si="165"/>
        <v>78.971428571428646</v>
      </c>
      <c r="W1297" s="22">
        <v>2.0699999999999998</v>
      </c>
      <c r="X1297" s="4">
        <f t="shared" si="166"/>
        <v>173.31714285714281</v>
      </c>
      <c r="Y1297" s="30">
        <f t="shared" si="167"/>
        <v>0.98637704814887417</v>
      </c>
    </row>
    <row r="1298" spans="1:25" x14ac:dyDescent="0.45">
      <c r="A1298" s="4">
        <v>1216</v>
      </c>
      <c r="B1298" s="4">
        <v>1295</v>
      </c>
      <c r="C1298" s="3">
        <v>2</v>
      </c>
      <c r="D1298" s="4" t="s">
        <v>48</v>
      </c>
      <c r="E1298" s="19" t="s">
        <v>1380</v>
      </c>
      <c r="F1298" s="3">
        <v>12555</v>
      </c>
      <c r="G1298" s="4">
        <v>231</v>
      </c>
      <c r="H1298" s="4">
        <v>154</v>
      </c>
      <c r="I1298" s="4">
        <v>141</v>
      </c>
      <c r="J1298" s="4">
        <v>158</v>
      </c>
      <c r="K1298" s="4">
        <v>175</v>
      </c>
      <c r="L1298" s="4">
        <v>214</v>
      </c>
      <c r="M1298" s="4">
        <v>276</v>
      </c>
      <c r="N1298" s="4">
        <v>383</v>
      </c>
      <c r="O1298" s="4">
        <f t="shared" si="160"/>
        <v>1501</v>
      </c>
      <c r="P1298" s="20">
        <f t="shared" si="161"/>
        <v>0.15389740173217856</v>
      </c>
      <c r="Q1298" s="21">
        <f t="shared" si="162"/>
        <v>1.0772818121252499</v>
      </c>
      <c r="R1298" s="3">
        <f t="shared" si="163"/>
        <v>46.2</v>
      </c>
      <c r="S1298" s="22">
        <v>1.6</v>
      </c>
      <c r="T1298" s="4">
        <f t="shared" si="164"/>
        <v>112.08571428571429</v>
      </c>
      <c r="U1298" s="21">
        <v>1.8</v>
      </c>
      <c r="V1298" s="3">
        <f t="shared" si="165"/>
        <v>154.97142857142859</v>
      </c>
      <c r="W1298" s="22">
        <v>2.0699999999999998</v>
      </c>
      <c r="X1298" s="4">
        <f t="shared" si="166"/>
        <v>212.86714285714282</v>
      </c>
      <c r="Y1298" s="30">
        <f t="shared" si="167"/>
        <v>0.98643632979833962</v>
      </c>
    </row>
    <row r="1299" spans="1:25" x14ac:dyDescent="0.45">
      <c r="A1299" s="4">
        <v>20402</v>
      </c>
      <c r="B1299" s="4">
        <v>1296</v>
      </c>
      <c r="C1299" s="3">
        <v>3</v>
      </c>
      <c r="D1299" s="4" t="s">
        <v>133</v>
      </c>
      <c r="E1299" s="19" t="s">
        <v>1381</v>
      </c>
      <c r="F1299" s="3">
        <v>12530</v>
      </c>
      <c r="G1299" s="4">
        <v>445</v>
      </c>
      <c r="H1299" s="4">
        <v>290</v>
      </c>
      <c r="I1299" s="4">
        <v>191</v>
      </c>
      <c r="J1299" s="4">
        <v>237</v>
      </c>
      <c r="K1299" s="4">
        <v>241</v>
      </c>
      <c r="L1299" s="4">
        <v>302</v>
      </c>
      <c r="M1299" s="4">
        <v>380</v>
      </c>
      <c r="N1299" s="4">
        <v>421</v>
      </c>
      <c r="O1299" s="4">
        <f t="shared" si="160"/>
        <v>2062</v>
      </c>
      <c r="P1299" s="20">
        <f t="shared" si="161"/>
        <v>0.21580989330746847</v>
      </c>
      <c r="Q1299" s="21">
        <f t="shared" si="162"/>
        <v>1.5106692531522792</v>
      </c>
      <c r="R1299" s="3">
        <f t="shared" si="163"/>
        <v>89</v>
      </c>
      <c r="S1299" s="22">
        <v>1.6</v>
      </c>
      <c r="T1299" s="4">
        <f t="shared" si="164"/>
        <v>26.314285714285745</v>
      </c>
      <c r="U1299" s="21">
        <v>1.8</v>
      </c>
      <c r="V1299" s="3">
        <f t="shared" si="165"/>
        <v>85.228571428571513</v>
      </c>
      <c r="W1299" s="22">
        <v>2.0699999999999998</v>
      </c>
      <c r="X1299" s="4">
        <f t="shared" si="166"/>
        <v>164.76285714285711</v>
      </c>
      <c r="Y1299" s="30">
        <f t="shared" si="167"/>
        <v>0.98648221482226095</v>
      </c>
    </row>
    <row r="1300" spans="1:25" x14ac:dyDescent="0.45">
      <c r="A1300" s="4">
        <v>47308</v>
      </c>
      <c r="B1300" s="4">
        <v>1297</v>
      </c>
      <c r="C1300" s="3">
        <v>3</v>
      </c>
      <c r="D1300" s="4" t="s">
        <v>156</v>
      </c>
      <c r="E1300" s="19" t="s">
        <v>1382</v>
      </c>
      <c r="F1300" s="3">
        <v>12530</v>
      </c>
      <c r="G1300" s="4">
        <v>528</v>
      </c>
      <c r="H1300" s="4">
        <v>250</v>
      </c>
      <c r="I1300" s="4">
        <v>261</v>
      </c>
      <c r="J1300" s="4">
        <v>241</v>
      </c>
      <c r="K1300" s="4">
        <v>278</v>
      </c>
      <c r="L1300" s="4">
        <v>353</v>
      </c>
      <c r="M1300" s="4">
        <v>356</v>
      </c>
      <c r="N1300" s="4">
        <v>330</v>
      </c>
      <c r="O1300" s="4">
        <f t="shared" si="160"/>
        <v>2069</v>
      </c>
      <c r="P1300" s="20">
        <f t="shared" si="161"/>
        <v>0.25519574673755435</v>
      </c>
      <c r="Q1300" s="21">
        <f t="shared" si="162"/>
        <v>1.7863702271628805</v>
      </c>
      <c r="R1300" s="3">
        <f t="shared" si="163"/>
        <v>105.6</v>
      </c>
      <c r="S1300" s="22">
        <v>1.6</v>
      </c>
      <c r="T1300" s="4">
        <f t="shared" si="164"/>
        <v>-55.085714285714232</v>
      </c>
      <c r="U1300" s="21">
        <v>1.8</v>
      </c>
      <c r="V1300" s="3">
        <f t="shared" si="165"/>
        <v>4.0285714285714675</v>
      </c>
      <c r="W1300" s="22">
        <v>2.0699999999999998</v>
      </c>
      <c r="X1300" s="4">
        <f t="shared" si="166"/>
        <v>83.832857142857165</v>
      </c>
      <c r="Y1300" s="30">
        <f t="shared" si="167"/>
        <v>0.98650556154446578</v>
      </c>
    </row>
    <row r="1301" spans="1:25" x14ac:dyDescent="0.45">
      <c r="A1301" s="4">
        <v>10384</v>
      </c>
      <c r="B1301" s="4">
        <v>1298</v>
      </c>
      <c r="C1301" s="3">
        <v>3</v>
      </c>
      <c r="D1301" s="4" t="s">
        <v>131</v>
      </c>
      <c r="E1301" s="19" t="s">
        <v>1383</v>
      </c>
      <c r="F1301" s="3">
        <v>12491</v>
      </c>
      <c r="G1301" s="4">
        <v>332</v>
      </c>
      <c r="H1301" s="4">
        <v>239</v>
      </c>
      <c r="I1301" s="4">
        <v>226</v>
      </c>
      <c r="J1301" s="4">
        <v>234</v>
      </c>
      <c r="K1301" s="4">
        <v>262</v>
      </c>
      <c r="L1301" s="4">
        <v>306</v>
      </c>
      <c r="M1301" s="4">
        <v>362</v>
      </c>
      <c r="N1301" s="4">
        <v>448</v>
      </c>
      <c r="O1301" s="4">
        <f t="shared" si="160"/>
        <v>2077</v>
      </c>
      <c r="P1301" s="20">
        <f t="shared" si="161"/>
        <v>0.15984593163216176</v>
      </c>
      <c r="Q1301" s="21">
        <f t="shared" si="162"/>
        <v>1.1189215214251322</v>
      </c>
      <c r="R1301" s="3">
        <f t="shared" si="163"/>
        <v>66.400000000000006</v>
      </c>
      <c r="S1301" s="22">
        <v>1.6</v>
      </c>
      <c r="T1301" s="4">
        <f t="shared" si="164"/>
        <v>142.74285714285719</v>
      </c>
      <c r="U1301" s="21">
        <v>1.8</v>
      </c>
      <c r="V1301" s="3">
        <f t="shared" si="165"/>
        <v>202.0857142857144</v>
      </c>
      <c r="W1301" s="22">
        <v>2.0699999999999998</v>
      </c>
      <c r="X1301" s="4">
        <f t="shared" si="166"/>
        <v>282.19857142857143</v>
      </c>
      <c r="Y1301" s="30">
        <f t="shared" si="167"/>
        <v>0.98658415139429678</v>
      </c>
    </row>
    <row r="1302" spans="1:25" x14ac:dyDescent="0.45">
      <c r="A1302" s="4">
        <v>39209</v>
      </c>
      <c r="B1302" s="4">
        <v>1299</v>
      </c>
      <c r="C1302" s="3">
        <v>2</v>
      </c>
      <c r="D1302" s="4" t="s">
        <v>153</v>
      </c>
      <c r="E1302" s="19" t="s">
        <v>1384</v>
      </c>
      <c r="F1302" s="3">
        <v>12388</v>
      </c>
      <c r="G1302" s="4">
        <v>226</v>
      </c>
      <c r="H1302" s="4">
        <v>140</v>
      </c>
      <c r="I1302" s="4">
        <v>83</v>
      </c>
      <c r="J1302" s="4">
        <v>111</v>
      </c>
      <c r="K1302" s="4">
        <v>160</v>
      </c>
      <c r="L1302" s="4">
        <v>235</v>
      </c>
      <c r="M1302" s="4">
        <v>288</v>
      </c>
      <c r="N1302" s="4">
        <v>341</v>
      </c>
      <c r="O1302" s="4">
        <f t="shared" si="160"/>
        <v>1358</v>
      </c>
      <c r="P1302" s="20">
        <f t="shared" si="161"/>
        <v>0.16642120765832105</v>
      </c>
      <c r="Q1302" s="21">
        <f t="shared" si="162"/>
        <v>1.1649484536082473</v>
      </c>
      <c r="R1302" s="3">
        <f t="shared" si="163"/>
        <v>45.2</v>
      </c>
      <c r="S1302" s="22">
        <v>1.6</v>
      </c>
      <c r="T1302" s="4">
        <f t="shared" si="164"/>
        <v>84.400000000000034</v>
      </c>
      <c r="U1302" s="21">
        <v>1.8</v>
      </c>
      <c r="V1302" s="3">
        <f t="shared" si="165"/>
        <v>123.20000000000005</v>
      </c>
      <c r="W1302" s="22">
        <v>2.0699999999999998</v>
      </c>
      <c r="X1302" s="4">
        <f t="shared" si="166"/>
        <v>175.57999999999998</v>
      </c>
      <c r="Y1302" s="30">
        <f t="shared" si="167"/>
        <v>0.98663304889850267</v>
      </c>
    </row>
    <row r="1303" spans="1:25" x14ac:dyDescent="0.45">
      <c r="A1303" s="4">
        <v>46468</v>
      </c>
      <c r="B1303" s="4">
        <v>1300</v>
      </c>
      <c r="C1303" s="3">
        <v>3</v>
      </c>
      <c r="D1303" s="4" t="s">
        <v>85</v>
      </c>
      <c r="E1303" s="19" t="s">
        <v>1385</v>
      </c>
      <c r="F1303" s="3">
        <v>12385</v>
      </c>
      <c r="G1303" s="4">
        <v>420</v>
      </c>
      <c r="H1303" s="4">
        <v>201</v>
      </c>
      <c r="I1303" s="4">
        <v>213</v>
      </c>
      <c r="J1303" s="4">
        <v>230</v>
      </c>
      <c r="K1303" s="4">
        <v>266</v>
      </c>
      <c r="L1303" s="4">
        <v>293</v>
      </c>
      <c r="M1303" s="4">
        <v>297</v>
      </c>
      <c r="N1303" s="4">
        <v>310</v>
      </c>
      <c r="O1303" s="4">
        <f t="shared" si="160"/>
        <v>1810</v>
      </c>
      <c r="P1303" s="20">
        <f t="shared" si="161"/>
        <v>0.23204419889502761</v>
      </c>
      <c r="Q1303" s="21">
        <f t="shared" si="162"/>
        <v>1.6243093922651932</v>
      </c>
      <c r="R1303" s="3">
        <f t="shared" si="163"/>
        <v>84</v>
      </c>
      <c r="S1303" s="22">
        <v>1.6</v>
      </c>
      <c r="T1303" s="4">
        <f t="shared" si="164"/>
        <v>-6.2857142857142208</v>
      </c>
      <c r="U1303" s="21">
        <v>1.8</v>
      </c>
      <c r="V1303" s="3">
        <f t="shared" si="165"/>
        <v>45.428571428571502</v>
      </c>
      <c r="W1303" s="22">
        <v>2.0699999999999998</v>
      </c>
      <c r="X1303" s="4">
        <f t="shared" si="166"/>
        <v>115.24285714285713</v>
      </c>
      <c r="Y1303" s="30">
        <f t="shared" si="167"/>
        <v>0.98666514303275399</v>
      </c>
    </row>
    <row r="1304" spans="1:25" x14ac:dyDescent="0.45">
      <c r="A1304" s="4">
        <v>2401</v>
      </c>
      <c r="B1304" s="4">
        <v>1301</v>
      </c>
      <c r="C1304" s="3">
        <v>3</v>
      </c>
      <c r="D1304" s="4" t="s">
        <v>179</v>
      </c>
      <c r="E1304" s="19" t="s">
        <v>1386</v>
      </c>
      <c r="F1304" s="3">
        <v>12374</v>
      </c>
      <c r="G1304" s="4">
        <v>279</v>
      </c>
      <c r="H1304" s="4">
        <v>232</v>
      </c>
      <c r="I1304" s="4">
        <v>185</v>
      </c>
      <c r="J1304" s="4">
        <v>195</v>
      </c>
      <c r="K1304" s="4">
        <v>239</v>
      </c>
      <c r="L1304" s="4">
        <v>306</v>
      </c>
      <c r="M1304" s="4">
        <v>346</v>
      </c>
      <c r="N1304" s="4">
        <v>394</v>
      </c>
      <c r="O1304" s="4">
        <f t="shared" si="160"/>
        <v>1897</v>
      </c>
      <c r="P1304" s="20">
        <f t="shared" si="161"/>
        <v>0.147074327886136</v>
      </c>
      <c r="Q1304" s="21">
        <f t="shared" si="162"/>
        <v>1.0295202952029521</v>
      </c>
      <c r="R1304" s="3">
        <f t="shared" si="163"/>
        <v>55.8</v>
      </c>
      <c r="S1304" s="22">
        <v>1.6</v>
      </c>
      <c r="T1304" s="4">
        <f t="shared" si="164"/>
        <v>154.60000000000002</v>
      </c>
      <c r="U1304" s="21">
        <v>1.8</v>
      </c>
      <c r="V1304" s="3">
        <f t="shared" si="165"/>
        <v>208.80000000000007</v>
      </c>
      <c r="W1304" s="22">
        <v>2.0699999999999998</v>
      </c>
      <c r="X1304" s="4">
        <f t="shared" si="166"/>
        <v>281.97000000000003</v>
      </c>
      <c r="Y1304" s="30">
        <f t="shared" si="167"/>
        <v>0.9867436692274284</v>
      </c>
    </row>
    <row r="1305" spans="1:25" x14ac:dyDescent="0.45">
      <c r="A1305" s="4">
        <v>33423</v>
      </c>
      <c r="B1305" s="4">
        <v>1302</v>
      </c>
      <c r="C1305" s="3">
        <v>3</v>
      </c>
      <c r="D1305" s="4" t="s">
        <v>78</v>
      </c>
      <c r="E1305" s="19" t="s">
        <v>1387</v>
      </c>
      <c r="F1305" s="3">
        <v>12368</v>
      </c>
      <c r="G1305" s="4">
        <v>645</v>
      </c>
      <c r="H1305" s="4">
        <v>275</v>
      </c>
      <c r="I1305" s="4">
        <v>270</v>
      </c>
      <c r="J1305" s="4">
        <v>254</v>
      </c>
      <c r="K1305" s="4">
        <v>362</v>
      </c>
      <c r="L1305" s="4">
        <v>404</v>
      </c>
      <c r="M1305" s="4">
        <v>464</v>
      </c>
      <c r="N1305" s="4">
        <v>503</v>
      </c>
      <c r="O1305" s="4">
        <f t="shared" si="160"/>
        <v>2532</v>
      </c>
      <c r="P1305" s="20">
        <f t="shared" si="161"/>
        <v>0.25473933649289099</v>
      </c>
      <c r="Q1305" s="21">
        <f t="shared" si="162"/>
        <v>1.783175355450237</v>
      </c>
      <c r="R1305" s="3">
        <f t="shared" si="163"/>
        <v>129</v>
      </c>
      <c r="S1305" s="22">
        <v>1.6</v>
      </c>
      <c r="T1305" s="4">
        <f t="shared" si="164"/>
        <v>-66.257142857142753</v>
      </c>
      <c r="U1305" s="21">
        <v>1.8</v>
      </c>
      <c r="V1305" s="3">
        <f t="shared" si="165"/>
        <v>6.0857142857144026</v>
      </c>
      <c r="W1305" s="22">
        <v>2.0699999999999998</v>
      </c>
      <c r="X1305" s="4">
        <f t="shared" si="166"/>
        <v>103.74857142857138</v>
      </c>
      <c r="Y1305" s="30">
        <f t="shared" si="167"/>
        <v>0.98677256230299382</v>
      </c>
    </row>
    <row r="1306" spans="1:25" x14ac:dyDescent="0.45">
      <c r="A1306" s="4">
        <v>39402</v>
      </c>
      <c r="B1306" s="4">
        <v>1303</v>
      </c>
      <c r="C1306" s="3">
        <v>3</v>
      </c>
      <c r="D1306" s="4" t="s">
        <v>153</v>
      </c>
      <c r="E1306" s="19" t="s">
        <v>1388</v>
      </c>
      <c r="F1306" s="3">
        <v>12323</v>
      </c>
      <c r="G1306" s="4">
        <v>336</v>
      </c>
      <c r="H1306" s="4">
        <v>263</v>
      </c>
      <c r="I1306" s="4">
        <v>166</v>
      </c>
      <c r="J1306" s="4">
        <v>158</v>
      </c>
      <c r="K1306" s="4">
        <v>234</v>
      </c>
      <c r="L1306" s="4">
        <v>311</v>
      </c>
      <c r="M1306" s="4">
        <v>320</v>
      </c>
      <c r="N1306" s="4">
        <v>367</v>
      </c>
      <c r="O1306" s="4">
        <f t="shared" si="160"/>
        <v>1819</v>
      </c>
      <c r="P1306" s="20">
        <f t="shared" si="161"/>
        <v>0.18471687740516768</v>
      </c>
      <c r="Q1306" s="21">
        <f t="shared" si="162"/>
        <v>1.2930181418361737</v>
      </c>
      <c r="R1306" s="3">
        <f t="shared" si="163"/>
        <v>67.2</v>
      </c>
      <c r="S1306" s="22">
        <v>1.6</v>
      </c>
      <c r="T1306" s="4">
        <f t="shared" si="164"/>
        <v>79.771428571428601</v>
      </c>
      <c r="U1306" s="21">
        <v>1.8</v>
      </c>
      <c r="V1306" s="3">
        <f t="shared" si="165"/>
        <v>131.74285714285719</v>
      </c>
      <c r="W1306" s="22">
        <v>2.0699999999999998</v>
      </c>
      <c r="X1306" s="4">
        <f t="shared" si="166"/>
        <v>201.90428571428572</v>
      </c>
      <c r="Y1306" s="30">
        <f t="shared" si="167"/>
        <v>0.98682879089201248</v>
      </c>
    </row>
    <row r="1307" spans="1:25" x14ac:dyDescent="0.45">
      <c r="A1307" s="4">
        <v>7342</v>
      </c>
      <c r="B1307" s="4">
        <v>1304</v>
      </c>
      <c r="C1307" s="3">
        <v>3</v>
      </c>
      <c r="D1307" s="4" t="s">
        <v>108</v>
      </c>
      <c r="E1307" s="19" t="s">
        <v>1389</v>
      </c>
      <c r="F1307" s="3">
        <v>12318</v>
      </c>
      <c r="G1307" s="4">
        <v>499</v>
      </c>
      <c r="H1307" s="4">
        <v>312</v>
      </c>
      <c r="I1307" s="4">
        <v>261</v>
      </c>
      <c r="J1307" s="4">
        <v>234</v>
      </c>
      <c r="K1307" s="4">
        <v>331</v>
      </c>
      <c r="L1307" s="4">
        <v>387</v>
      </c>
      <c r="M1307" s="4">
        <v>433</v>
      </c>
      <c r="N1307" s="4">
        <v>424</v>
      </c>
      <c r="O1307" s="4">
        <f t="shared" si="160"/>
        <v>2382</v>
      </c>
      <c r="P1307" s="20">
        <f t="shared" si="161"/>
        <v>0.20948782535684299</v>
      </c>
      <c r="Q1307" s="21">
        <f t="shared" si="162"/>
        <v>1.4664147774979008</v>
      </c>
      <c r="R1307" s="3">
        <f t="shared" si="163"/>
        <v>99.8</v>
      </c>
      <c r="S1307" s="22">
        <v>1.6</v>
      </c>
      <c r="T1307" s="4">
        <f t="shared" si="164"/>
        <v>45.457142857142912</v>
      </c>
      <c r="U1307" s="21">
        <v>1.8</v>
      </c>
      <c r="V1307" s="3">
        <f t="shared" si="165"/>
        <v>113.51428571428573</v>
      </c>
      <c r="W1307" s="22">
        <v>2.0699999999999998</v>
      </c>
      <c r="X1307" s="4">
        <f t="shared" si="166"/>
        <v>205.39142857142861</v>
      </c>
      <c r="Y1307" s="30">
        <f t="shared" si="167"/>
        <v>0.98688599062001348</v>
      </c>
    </row>
    <row r="1308" spans="1:25" x14ac:dyDescent="0.45">
      <c r="A1308" s="4">
        <v>3303</v>
      </c>
      <c r="B1308" s="4">
        <v>1305</v>
      </c>
      <c r="C1308" s="3">
        <v>3</v>
      </c>
      <c r="D1308" s="4" t="s">
        <v>170</v>
      </c>
      <c r="E1308" s="19" t="s">
        <v>1390</v>
      </c>
      <c r="F1308" s="3">
        <v>12285</v>
      </c>
      <c r="G1308" s="4">
        <v>290</v>
      </c>
      <c r="H1308" s="4">
        <v>247</v>
      </c>
      <c r="I1308" s="4">
        <v>172</v>
      </c>
      <c r="J1308" s="4">
        <v>203</v>
      </c>
      <c r="K1308" s="4">
        <v>184</v>
      </c>
      <c r="L1308" s="4">
        <v>240</v>
      </c>
      <c r="M1308" s="4">
        <v>290</v>
      </c>
      <c r="N1308" s="4">
        <v>328</v>
      </c>
      <c r="O1308" s="4">
        <f t="shared" si="160"/>
        <v>1664</v>
      </c>
      <c r="P1308" s="20">
        <f t="shared" si="161"/>
        <v>0.17427884615384615</v>
      </c>
      <c r="Q1308" s="21">
        <f t="shared" si="162"/>
        <v>1.2199519230769229</v>
      </c>
      <c r="R1308" s="3">
        <f t="shared" si="163"/>
        <v>58</v>
      </c>
      <c r="S1308" s="22">
        <v>1.6</v>
      </c>
      <c r="T1308" s="4">
        <f t="shared" si="164"/>
        <v>90.342857142857156</v>
      </c>
      <c r="U1308" s="21">
        <v>1.8</v>
      </c>
      <c r="V1308" s="3">
        <f t="shared" si="165"/>
        <v>137.88571428571436</v>
      </c>
      <c r="W1308" s="22">
        <v>2.0699999999999998</v>
      </c>
      <c r="X1308" s="4">
        <f t="shared" si="166"/>
        <v>202.06857142857143</v>
      </c>
      <c r="Y1308" s="30">
        <f t="shared" si="167"/>
        <v>0.98694226496117599</v>
      </c>
    </row>
    <row r="1309" spans="1:25" x14ac:dyDescent="0.45">
      <c r="A1309" s="4">
        <v>4341</v>
      </c>
      <c r="B1309" s="4">
        <v>1306</v>
      </c>
      <c r="C1309" s="3">
        <v>3</v>
      </c>
      <c r="D1309" s="4" t="s">
        <v>61</v>
      </c>
      <c r="E1309" s="19" t="s">
        <v>1391</v>
      </c>
      <c r="F1309" s="3">
        <v>12262</v>
      </c>
      <c r="G1309" s="4">
        <v>255</v>
      </c>
      <c r="H1309" s="4">
        <v>207</v>
      </c>
      <c r="I1309" s="4">
        <v>152</v>
      </c>
      <c r="J1309" s="4">
        <v>131</v>
      </c>
      <c r="K1309" s="4">
        <v>203</v>
      </c>
      <c r="L1309" s="4">
        <v>283</v>
      </c>
      <c r="M1309" s="4">
        <v>301</v>
      </c>
      <c r="N1309" s="4">
        <v>287</v>
      </c>
      <c r="O1309" s="4">
        <f t="shared" si="160"/>
        <v>1564</v>
      </c>
      <c r="P1309" s="20">
        <f t="shared" si="161"/>
        <v>0.16304347826086957</v>
      </c>
      <c r="Q1309" s="21">
        <f t="shared" si="162"/>
        <v>1.1413043478260869</v>
      </c>
      <c r="R1309" s="3">
        <f t="shared" si="163"/>
        <v>51</v>
      </c>
      <c r="S1309" s="22">
        <v>1.6</v>
      </c>
      <c r="T1309" s="4">
        <f t="shared" si="164"/>
        <v>102.48571428571432</v>
      </c>
      <c r="U1309" s="21">
        <v>1.8</v>
      </c>
      <c r="V1309" s="3">
        <f t="shared" si="165"/>
        <v>147.17142857142863</v>
      </c>
      <c r="W1309" s="22">
        <v>2.0699999999999998</v>
      </c>
      <c r="X1309" s="4">
        <f t="shared" si="166"/>
        <v>207.49714285714282</v>
      </c>
      <c r="Y1309" s="30">
        <f t="shared" si="167"/>
        <v>0.98700005111230693</v>
      </c>
    </row>
    <row r="1310" spans="1:25" x14ac:dyDescent="0.45">
      <c r="A1310" s="4">
        <v>4606</v>
      </c>
      <c r="B1310" s="4">
        <v>1307</v>
      </c>
      <c r="C1310" s="3">
        <v>3</v>
      </c>
      <c r="D1310" s="4" t="s">
        <v>61</v>
      </c>
      <c r="E1310" s="19" t="s">
        <v>1392</v>
      </c>
      <c r="F1310" s="3">
        <v>12225</v>
      </c>
      <c r="G1310" s="4">
        <v>313</v>
      </c>
      <c r="H1310" s="4">
        <v>232</v>
      </c>
      <c r="I1310" s="4">
        <v>186</v>
      </c>
      <c r="J1310" s="4">
        <v>178</v>
      </c>
      <c r="K1310" s="4">
        <v>200</v>
      </c>
      <c r="L1310" s="4">
        <v>254</v>
      </c>
      <c r="M1310" s="4">
        <v>303</v>
      </c>
      <c r="N1310" s="4">
        <v>367</v>
      </c>
      <c r="O1310" s="4">
        <f t="shared" si="160"/>
        <v>1720</v>
      </c>
      <c r="P1310" s="20">
        <f t="shared" si="161"/>
        <v>0.18197674418604651</v>
      </c>
      <c r="Q1310" s="21">
        <f t="shared" si="162"/>
        <v>1.2738372093023256</v>
      </c>
      <c r="R1310" s="3">
        <f t="shared" si="163"/>
        <v>62.6</v>
      </c>
      <c r="S1310" s="22">
        <v>1.6</v>
      </c>
      <c r="T1310" s="4">
        <f t="shared" si="164"/>
        <v>80.142857142857167</v>
      </c>
      <c r="U1310" s="21">
        <v>1.8</v>
      </c>
      <c r="V1310" s="3">
        <f t="shared" si="165"/>
        <v>129.28571428571433</v>
      </c>
      <c r="W1310" s="22">
        <v>2.0699999999999998</v>
      </c>
      <c r="X1310" s="4">
        <f t="shared" si="166"/>
        <v>195.62857142857143</v>
      </c>
      <c r="Y1310" s="30">
        <f t="shared" si="167"/>
        <v>0.98705453196943316</v>
      </c>
    </row>
    <row r="1311" spans="1:25" x14ac:dyDescent="0.45">
      <c r="A1311" s="4">
        <v>7308</v>
      </c>
      <c r="B1311" s="4">
        <v>1308</v>
      </c>
      <c r="C1311" s="3">
        <v>3</v>
      </c>
      <c r="D1311" s="4" t="s">
        <v>108</v>
      </c>
      <c r="E1311" s="19" t="s">
        <v>1393</v>
      </c>
      <c r="F1311" s="3">
        <v>12170</v>
      </c>
      <c r="G1311" s="4">
        <v>222</v>
      </c>
      <c r="H1311" s="4">
        <v>224</v>
      </c>
      <c r="I1311" s="4">
        <v>194</v>
      </c>
      <c r="J1311" s="4">
        <v>154</v>
      </c>
      <c r="K1311" s="4">
        <v>189</v>
      </c>
      <c r="L1311" s="4">
        <v>261</v>
      </c>
      <c r="M1311" s="4">
        <v>297</v>
      </c>
      <c r="N1311" s="4">
        <v>343</v>
      </c>
      <c r="O1311" s="4">
        <f t="shared" si="160"/>
        <v>1662</v>
      </c>
      <c r="P1311" s="20">
        <f t="shared" si="161"/>
        <v>0.13357400722021662</v>
      </c>
      <c r="Q1311" s="21">
        <f t="shared" si="162"/>
        <v>0.93501805054151632</v>
      </c>
      <c r="R1311" s="3">
        <f t="shared" si="163"/>
        <v>44.4</v>
      </c>
      <c r="S1311" s="22">
        <v>1.6</v>
      </c>
      <c r="T1311" s="4">
        <f t="shared" si="164"/>
        <v>157.8857142857143</v>
      </c>
      <c r="U1311" s="21">
        <v>1.8</v>
      </c>
      <c r="V1311" s="3">
        <f t="shared" si="165"/>
        <v>205.37142857142862</v>
      </c>
      <c r="W1311" s="22">
        <v>2.0699999999999998</v>
      </c>
      <c r="X1311" s="4">
        <f t="shared" si="166"/>
        <v>269.47714285714284</v>
      </c>
      <c r="Y1311" s="30">
        <f t="shared" si="167"/>
        <v>0.98712957901195653</v>
      </c>
    </row>
    <row r="1312" spans="1:25" x14ac:dyDescent="0.45">
      <c r="A1312" s="4">
        <v>17386</v>
      </c>
      <c r="B1312" s="4">
        <v>1309</v>
      </c>
      <c r="C1312" s="3">
        <v>3</v>
      </c>
      <c r="D1312" s="4" t="s">
        <v>103</v>
      </c>
      <c r="E1312" s="19" t="s">
        <v>1394</v>
      </c>
      <c r="F1312" s="3">
        <v>12121</v>
      </c>
      <c r="G1312" s="4">
        <v>268</v>
      </c>
      <c r="H1312" s="4">
        <v>280</v>
      </c>
      <c r="I1312" s="4">
        <v>246</v>
      </c>
      <c r="J1312" s="4">
        <v>194</v>
      </c>
      <c r="K1312" s="4">
        <v>209</v>
      </c>
      <c r="L1312" s="4">
        <v>225</v>
      </c>
      <c r="M1312" s="4">
        <v>309</v>
      </c>
      <c r="N1312" s="4">
        <v>435</v>
      </c>
      <c r="O1312" s="4">
        <f t="shared" si="160"/>
        <v>1898</v>
      </c>
      <c r="P1312" s="20">
        <f t="shared" si="161"/>
        <v>0.14120126448893572</v>
      </c>
      <c r="Q1312" s="21">
        <f t="shared" si="162"/>
        <v>0.98840885142254997</v>
      </c>
      <c r="R1312" s="3">
        <f t="shared" si="163"/>
        <v>53.6</v>
      </c>
      <c r="S1312" s="22">
        <v>1.6</v>
      </c>
      <c r="T1312" s="4">
        <f t="shared" si="164"/>
        <v>165.82857142857148</v>
      </c>
      <c r="U1312" s="21">
        <v>1.8</v>
      </c>
      <c r="V1312" s="3">
        <f t="shared" si="165"/>
        <v>220.05714285714294</v>
      </c>
      <c r="W1312" s="22">
        <v>2.0699999999999998</v>
      </c>
      <c r="X1312" s="4">
        <f t="shared" si="166"/>
        <v>293.26571428571424</v>
      </c>
      <c r="Y1312" s="30">
        <f t="shared" si="167"/>
        <v>0.98721125096489948</v>
      </c>
    </row>
    <row r="1313" spans="1:25" x14ac:dyDescent="0.45">
      <c r="A1313" s="4">
        <v>1607</v>
      </c>
      <c r="B1313" s="4">
        <v>1310</v>
      </c>
      <c r="C1313" s="3">
        <v>3</v>
      </c>
      <c r="D1313" s="4" t="s">
        <v>48</v>
      </c>
      <c r="E1313" s="19" t="s">
        <v>1395</v>
      </c>
      <c r="F1313" s="3">
        <v>12074</v>
      </c>
      <c r="G1313" s="4">
        <v>368</v>
      </c>
      <c r="H1313" s="4">
        <v>216</v>
      </c>
      <c r="I1313" s="4">
        <v>251</v>
      </c>
      <c r="J1313" s="4">
        <v>223</v>
      </c>
      <c r="K1313" s="4">
        <v>212</v>
      </c>
      <c r="L1313" s="4">
        <v>287</v>
      </c>
      <c r="M1313" s="4">
        <v>358</v>
      </c>
      <c r="N1313" s="4">
        <v>379</v>
      </c>
      <c r="O1313" s="4">
        <f t="shared" si="160"/>
        <v>1926</v>
      </c>
      <c r="P1313" s="20">
        <f t="shared" si="161"/>
        <v>0.19106957424714435</v>
      </c>
      <c r="Q1313" s="21">
        <f t="shared" si="162"/>
        <v>1.3374870197300104</v>
      </c>
      <c r="R1313" s="3">
        <f t="shared" si="163"/>
        <v>73.599999999999994</v>
      </c>
      <c r="S1313" s="22">
        <v>1.6</v>
      </c>
      <c r="T1313" s="4">
        <f t="shared" si="164"/>
        <v>72.228571428571456</v>
      </c>
      <c r="U1313" s="21">
        <v>1.8</v>
      </c>
      <c r="V1313" s="3">
        <f t="shared" si="165"/>
        <v>127.25714285714292</v>
      </c>
      <c r="W1313" s="22">
        <v>2.0699999999999998</v>
      </c>
      <c r="X1313" s="4">
        <f t="shared" si="166"/>
        <v>201.54571428571433</v>
      </c>
      <c r="Y1313" s="30">
        <f t="shared" si="167"/>
        <v>0.98726737969489131</v>
      </c>
    </row>
    <row r="1314" spans="1:25" x14ac:dyDescent="0.45">
      <c r="A1314" s="4">
        <v>2384</v>
      </c>
      <c r="B1314" s="4">
        <v>1311</v>
      </c>
      <c r="C1314" s="3">
        <v>3</v>
      </c>
      <c r="D1314" s="4" t="s">
        <v>179</v>
      </c>
      <c r="E1314" s="19" t="s">
        <v>1396</v>
      </c>
      <c r="F1314" s="3">
        <v>12074</v>
      </c>
      <c r="G1314" s="4">
        <v>345</v>
      </c>
      <c r="H1314" s="4">
        <v>255</v>
      </c>
      <c r="I1314" s="4">
        <v>164</v>
      </c>
      <c r="J1314" s="4">
        <v>175</v>
      </c>
      <c r="K1314" s="4">
        <v>234</v>
      </c>
      <c r="L1314" s="4">
        <v>293</v>
      </c>
      <c r="M1314" s="4">
        <v>364</v>
      </c>
      <c r="N1314" s="4">
        <v>396</v>
      </c>
      <c r="O1314" s="4">
        <f t="shared" si="160"/>
        <v>1881</v>
      </c>
      <c r="P1314" s="20">
        <f t="shared" si="161"/>
        <v>0.18341307814992025</v>
      </c>
      <c r="Q1314" s="21">
        <f t="shared" si="162"/>
        <v>1.2838915470494419</v>
      </c>
      <c r="R1314" s="3">
        <f t="shared" si="163"/>
        <v>69</v>
      </c>
      <c r="S1314" s="22">
        <v>1.6</v>
      </c>
      <c r="T1314" s="4">
        <f t="shared" si="164"/>
        <v>84.942857142857179</v>
      </c>
      <c r="U1314" s="21">
        <v>1.8</v>
      </c>
      <c r="V1314" s="3">
        <f t="shared" si="165"/>
        <v>138.68571428571437</v>
      </c>
      <c r="W1314" s="22">
        <v>2.0699999999999998</v>
      </c>
      <c r="X1314" s="4">
        <f t="shared" si="166"/>
        <v>211.23857142857139</v>
      </c>
      <c r="Y1314" s="30">
        <f t="shared" si="167"/>
        <v>0.98732620780136626</v>
      </c>
    </row>
    <row r="1315" spans="1:25" x14ac:dyDescent="0.45">
      <c r="A1315" s="4">
        <v>33606</v>
      </c>
      <c r="B1315" s="4">
        <v>1312</v>
      </c>
      <c r="C1315" s="3">
        <v>3</v>
      </c>
      <c r="D1315" s="4" t="s">
        <v>78</v>
      </c>
      <c r="E1315" s="19" t="s">
        <v>1397</v>
      </c>
      <c r="F1315" s="3">
        <v>12062</v>
      </c>
      <c r="G1315" s="4">
        <v>433</v>
      </c>
      <c r="H1315" s="4">
        <v>228</v>
      </c>
      <c r="I1315" s="4">
        <v>162</v>
      </c>
      <c r="J1315" s="4">
        <v>222</v>
      </c>
      <c r="K1315" s="4">
        <v>243</v>
      </c>
      <c r="L1315" s="4">
        <v>291</v>
      </c>
      <c r="M1315" s="4">
        <v>339</v>
      </c>
      <c r="N1315" s="4">
        <v>354</v>
      </c>
      <c r="O1315" s="4">
        <f t="shared" si="160"/>
        <v>1839</v>
      </c>
      <c r="P1315" s="20">
        <f t="shared" si="161"/>
        <v>0.23545405111473627</v>
      </c>
      <c r="Q1315" s="21">
        <f t="shared" si="162"/>
        <v>1.6481783578031539</v>
      </c>
      <c r="R1315" s="3">
        <f t="shared" si="163"/>
        <v>86.6</v>
      </c>
      <c r="S1315" s="22">
        <v>1.6</v>
      </c>
      <c r="T1315" s="4">
        <f t="shared" si="164"/>
        <v>-12.657142857142844</v>
      </c>
      <c r="U1315" s="21">
        <v>1.8</v>
      </c>
      <c r="V1315" s="3">
        <f t="shared" si="165"/>
        <v>39.885714285714357</v>
      </c>
      <c r="W1315" s="22">
        <v>2.0699999999999998</v>
      </c>
      <c r="X1315" s="4">
        <f t="shared" si="166"/>
        <v>110.81857142857143</v>
      </c>
      <c r="Y1315" s="30">
        <f t="shared" si="167"/>
        <v>0.9873570698104932</v>
      </c>
    </row>
    <row r="1316" spans="1:25" x14ac:dyDescent="0.45">
      <c r="A1316" s="4">
        <v>4362</v>
      </c>
      <c r="B1316" s="4">
        <v>1313</v>
      </c>
      <c r="C1316" s="3">
        <v>3</v>
      </c>
      <c r="D1316" s="4" t="s">
        <v>61</v>
      </c>
      <c r="E1316" s="19" t="s">
        <v>1398</v>
      </c>
      <c r="F1316" s="3">
        <v>12046</v>
      </c>
      <c r="G1316" s="4">
        <v>306</v>
      </c>
      <c r="H1316" s="4">
        <v>234</v>
      </c>
      <c r="I1316" s="4">
        <v>205</v>
      </c>
      <c r="J1316" s="4">
        <v>163</v>
      </c>
      <c r="K1316" s="4">
        <v>237</v>
      </c>
      <c r="L1316" s="4">
        <v>256</v>
      </c>
      <c r="M1316" s="4">
        <v>322</v>
      </c>
      <c r="N1316" s="4">
        <v>368</v>
      </c>
      <c r="O1316" s="4">
        <f t="shared" si="160"/>
        <v>1785</v>
      </c>
      <c r="P1316" s="20">
        <f t="shared" si="161"/>
        <v>0.17142857142857143</v>
      </c>
      <c r="Q1316" s="21">
        <f t="shared" si="162"/>
        <v>1.2</v>
      </c>
      <c r="R1316" s="3">
        <f t="shared" si="163"/>
        <v>61.2</v>
      </c>
      <c r="S1316" s="22">
        <v>1.6</v>
      </c>
      <c r="T1316" s="4">
        <f t="shared" si="164"/>
        <v>102.00000000000006</v>
      </c>
      <c r="U1316" s="21">
        <v>1.8</v>
      </c>
      <c r="V1316" s="3">
        <f t="shared" si="165"/>
        <v>153.00000000000006</v>
      </c>
      <c r="W1316" s="22">
        <v>2.0699999999999998</v>
      </c>
      <c r="X1316" s="4">
        <f t="shared" si="166"/>
        <v>221.85000000000002</v>
      </c>
      <c r="Y1316" s="30">
        <f t="shared" si="167"/>
        <v>0.98741885310761179</v>
      </c>
    </row>
    <row r="1317" spans="1:25" x14ac:dyDescent="0.45">
      <c r="A1317" s="4">
        <v>35344</v>
      </c>
      <c r="B1317" s="4">
        <v>1314</v>
      </c>
      <c r="C1317" s="3">
        <v>3</v>
      </c>
      <c r="D1317" s="4" t="s">
        <v>198</v>
      </c>
      <c r="E1317" s="19" t="s">
        <v>1399</v>
      </c>
      <c r="F1317" s="3">
        <v>11914</v>
      </c>
      <c r="G1317" s="4">
        <v>290</v>
      </c>
      <c r="H1317" s="4">
        <v>243</v>
      </c>
      <c r="I1317" s="4">
        <v>212</v>
      </c>
      <c r="J1317" s="4">
        <v>154</v>
      </c>
      <c r="K1317" s="4">
        <v>187</v>
      </c>
      <c r="L1317" s="4">
        <v>244</v>
      </c>
      <c r="M1317" s="4">
        <v>326</v>
      </c>
      <c r="N1317" s="4">
        <v>408</v>
      </c>
      <c r="O1317" s="4">
        <f t="shared" si="160"/>
        <v>1774</v>
      </c>
      <c r="P1317" s="20">
        <f t="shared" si="161"/>
        <v>0.16347237880496054</v>
      </c>
      <c r="Q1317" s="21">
        <f t="shared" si="162"/>
        <v>1.1443066516347238</v>
      </c>
      <c r="R1317" s="3">
        <f t="shared" si="163"/>
        <v>58</v>
      </c>
      <c r="S1317" s="22">
        <v>1.6</v>
      </c>
      <c r="T1317" s="4">
        <f t="shared" si="164"/>
        <v>115.48571428571432</v>
      </c>
      <c r="U1317" s="21">
        <v>1.8</v>
      </c>
      <c r="V1317" s="3">
        <f t="shared" si="165"/>
        <v>166.17142857142863</v>
      </c>
      <c r="W1317" s="22">
        <v>2.0699999999999998</v>
      </c>
      <c r="X1317" s="4">
        <f t="shared" si="166"/>
        <v>234.5971428571429</v>
      </c>
      <c r="Y1317" s="30">
        <f t="shared" si="167"/>
        <v>0.98748418637324309</v>
      </c>
    </row>
    <row r="1318" spans="1:25" x14ac:dyDescent="0.45">
      <c r="A1318" s="4">
        <v>12421</v>
      </c>
      <c r="B1318" s="4">
        <v>1315</v>
      </c>
      <c r="C1318" s="3">
        <v>3</v>
      </c>
      <c r="D1318" s="4" t="s">
        <v>63</v>
      </c>
      <c r="E1318" s="19" t="s">
        <v>1400</v>
      </c>
      <c r="F1318" s="3">
        <v>11897</v>
      </c>
      <c r="G1318" s="4">
        <v>365</v>
      </c>
      <c r="H1318" s="4">
        <v>253</v>
      </c>
      <c r="I1318" s="4">
        <v>210</v>
      </c>
      <c r="J1318" s="4">
        <v>191</v>
      </c>
      <c r="K1318" s="4">
        <v>228</v>
      </c>
      <c r="L1318" s="4">
        <v>326</v>
      </c>
      <c r="M1318" s="4">
        <v>420</v>
      </c>
      <c r="N1318" s="4">
        <v>449</v>
      </c>
      <c r="O1318" s="4">
        <f t="shared" si="160"/>
        <v>2077</v>
      </c>
      <c r="P1318" s="20">
        <f t="shared" si="161"/>
        <v>0.17573423206547906</v>
      </c>
      <c r="Q1318" s="21">
        <f t="shared" si="162"/>
        <v>1.2301396244583533</v>
      </c>
      <c r="R1318" s="3">
        <f t="shared" si="163"/>
        <v>73</v>
      </c>
      <c r="S1318" s="22">
        <v>1.6</v>
      </c>
      <c r="T1318" s="4">
        <f t="shared" si="164"/>
        <v>109.74285714285719</v>
      </c>
      <c r="U1318" s="21">
        <v>1.8</v>
      </c>
      <c r="V1318" s="3">
        <f t="shared" si="165"/>
        <v>169.0857142857144</v>
      </c>
      <c r="W1318" s="22">
        <v>2.0699999999999998</v>
      </c>
      <c r="X1318" s="4">
        <f t="shared" si="166"/>
        <v>249.19857142857143</v>
      </c>
      <c r="Y1318" s="30">
        <f t="shared" si="167"/>
        <v>0.98755358600984477</v>
      </c>
    </row>
    <row r="1319" spans="1:25" x14ac:dyDescent="0.45">
      <c r="A1319" s="4">
        <v>9343</v>
      </c>
      <c r="B1319" s="4">
        <v>1316</v>
      </c>
      <c r="C1319" s="3">
        <v>3</v>
      </c>
      <c r="D1319" s="4" t="s">
        <v>92</v>
      </c>
      <c r="E1319" s="19" t="s">
        <v>1401</v>
      </c>
      <c r="F1319" s="3">
        <v>11891</v>
      </c>
      <c r="G1319" s="4">
        <v>227</v>
      </c>
      <c r="H1319" s="4">
        <v>225</v>
      </c>
      <c r="I1319" s="4">
        <v>142</v>
      </c>
      <c r="J1319" s="4">
        <v>134</v>
      </c>
      <c r="K1319" s="4">
        <v>162</v>
      </c>
      <c r="L1319" s="4">
        <v>268</v>
      </c>
      <c r="M1319" s="4">
        <v>298</v>
      </c>
      <c r="N1319" s="4">
        <v>351</v>
      </c>
      <c r="O1319" s="4">
        <f t="shared" si="160"/>
        <v>1580</v>
      </c>
      <c r="P1319" s="20">
        <f t="shared" si="161"/>
        <v>0.14367088607594936</v>
      </c>
      <c r="Q1319" s="21">
        <f t="shared" si="162"/>
        <v>1.0056962025316456</v>
      </c>
      <c r="R1319" s="3">
        <f t="shared" si="163"/>
        <v>45.4</v>
      </c>
      <c r="S1319" s="22">
        <v>1.6</v>
      </c>
      <c r="T1319" s="4">
        <f t="shared" si="164"/>
        <v>134.14285714285717</v>
      </c>
      <c r="U1319" s="21">
        <v>1.8</v>
      </c>
      <c r="V1319" s="3">
        <f t="shared" si="165"/>
        <v>179.28571428571433</v>
      </c>
      <c r="W1319" s="22">
        <v>2.0699999999999998</v>
      </c>
      <c r="X1319" s="4">
        <f t="shared" si="166"/>
        <v>240.2285714285714</v>
      </c>
      <c r="Y1319" s="30">
        <f t="shared" si="167"/>
        <v>0.98762048757939602</v>
      </c>
    </row>
    <row r="1320" spans="1:25" x14ac:dyDescent="0.45">
      <c r="A1320" s="4">
        <v>46505</v>
      </c>
      <c r="B1320" s="4">
        <v>1317</v>
      </c>
      <c r="C1320" s="3">
        <v>3</v>
      </c>
      <c r="D1320" s="4" t="s">
        <v>85</v>
      </c>
      <c r="E1320" s="19" t="s">
        <v>1402</v>
      </c>
      <c r="F1320" s="3">
        <v>11858</v>
      </c>
      <c r="G1320" s="4">
        <v>461</v>
      </c>
      <c r="H1320" s="4">
        <v>171</v>
      </c>
      <c r="I1320" s="4">
        <v>103</v>
      </c>
      <c r="J1320" s="4">
        <v>178</v>
      </c>
      <c r="K1320" s="4">
        <v>230</v>
      </c>
      <c r="L1320" s="4">
        <v>337</v>
      </c>
      <c r="M1320" s="4">
        <v>382</v>
      </c>
      <c r="N1320" s="4">
        <v>374</v>
      </c>
      <c r="O1320" s="4">
        <f t="shared" si="160"/>
        <v>1775</v>
      </c>
      <c r="P1320" s="20">
        <f t="shared" si="161"/>
        <v>0.25971830985915495</v>
      </c>
      <c r="Q1320" s="21">
        <f t="shared" si="162"/>
        <v>1.8180281690140847</v>
      </c>
      <c r="R1320" s="3">
        <f t="shared" si="163"/>
        <v>92.2</v>
      </c>
      <c r="S1320" s="22">
        <v>1.6</v>
      </c>
      <c r="T1320" s="4">
        <f t="shared" si="164"/>
        <v>-55.285714285714221</v>
      </c>
      <c r="U1320" s="21">
        <v>1.8</v>
      </c>
      <c r="V1320" s="3">
        <f t="shared" si="165"/>
        <v>-4.5714285714284983</v>
      </c>
      <c r="W1320" s="22">
        <v>2.0699999999999998</v>
      </c>
      <c r="X1320" s="4">
        <f t="shared" si="166"/>
        <v>63.89285714285711</v>
      </c>
      <c r="Y1320" s="30">
        <f t="shared" si="167"/>
        <v>0.98763828118487995</v>
      </c>
    </row>
    <row r="1321" spans="1:25" x14ac:dyDescent="0.45">
      <c r="A1321" s="4">
        <v>32343</v>
      </c>
      <c r="B1321" s="4">
        <v>1318</v>
      </c>
      <c r="C1321" s="3">
        <v>3</v>
      </c>
      <c r="D1321" s="4" t="s">
        <v>262</v>
      </c>
      <c r="E1321" s="19" t="s">
        <v>1403</v>
      </c>
      <c r="F1321" s="3">
        <v>11849</v>
      </c>
      <c r="G1321" s="4">
        <v>298</v>
      </c>
      <c r="H1321" s="4">
        <v>216</v>
      </c>
      <c r="I1321" s="4">
        <v>141</v>
      </c>
      <c r="J1321" s="4">
        <v>130</v>
      </c>
      <c r="K1321" s="4">
        <v>179</v>
      </c>
      <c r="L1321" s="4">
        <v>213</v>
      </c>
      <c r="M1321" s="4">
        <v>284</v>
      </c>
      <c r="N1321" s="4">
        <v>298</v>
      </c>
      <c r="O1321" s="4">
        <f t="shared" si="160"/>
        <v>1461</v>
      </c>
      <c r="P1321" s="20">
        <f t="shared" si="161"/>
        <v>0.20396988364134155</v>
      </c>
      <c r="Q1321" s="21">
        <f t="shared" si="162"/>
        <v>1.4277891854893909</v>
      </c>
      <c r="R1321" s="3">
        <f t="shared" si="163"/>
        <v>59.6</v>
      </c>
      <c r="S1321" s="22">
        <v>1.6</v>
      </c>
      <c r="T1321" s="4">
        <f t="shared" si="164"/>
        <v>35.942857142857179</v>
      </c>
      <c r="U1321" s="21">
        <v>1.8</v>
      </c>
      <c r="V1321" s="3">
        <f t="shared" si="165"/>
        <v>77.685714285714312</v>
      </c>
      <c r="W1321" s="22">
        <v>2.0699999999999998</v>
      </c>
      <c r="X1321" s="4">
        <f t="shared" si="166"/>
        <v>134.0385714285714</v>
      </c>
      <c r="Y1321" s="30">
        <f t="shared" si="167"/>
        <v>0.98767560976222468</v>
      </c>
    </row>
    <row r="1322" spans="1:25" x14ac:dyDescent="0.45">
      <c r="A1322" s="4">
        <v>30391</v>
      </c>
      <c r="B1322" s="4">
        <v>1319</v>
      </c>
      <c r="C1322" s="3">
        <v>3</v>
      </c>
      <c r="D1322" s="4" t="s">
        <v>137</v>
      </c>
      <c r="E1322" s="19" t="s">
        <v>1404</v>
      </c>
      <c r="F1322" s="3">
        <v>11818</v>
      </c>
      <c r="G1322" s="4">
        <v>400</v>
      </c>
      <c r="H1322" s="4">
        <v>284</v>
      </c>
      <c r="I1322" s="4">
        <v>182</v>
      </c>
      <c r="J1322" s="4">
        <v>203</v>
      </c>
      <c r="K1322" s="4">
        <v>254</v>
      </c>
      <c r="L1322" s="4">
        <v>295</v>
      </c>
      <c r="M1322" s="4">
        <v>374</v>
      </c>
      <c r="N1322" s="4">
        <v>408</v>
      </c>
      <c r="O1322" s="4">
        <f t="shared" si="160"/>
        <v>2000</v>
      </c>
      <c r="P1322" s="20">
        <f t="shared" si="161"/>
        <v>0.2</v>
      </c>
      <c r="Q1322" s="21">
        <f t="shared" si="162"/>
        <v>1.4000000000000001</v>
      </c>
      <c r="R1322" s="3">
        <f t="shared" si="163"/>
        <v>80</v>
      </c>
      <c r="S1322" s="22">
        <v>1.6</v>
      </c>
      <c r="T1322" s="4">
        <f t="shared" si="164"/>
        <v>57.142857142857167</v>
      </c>
      <c r="U1322" s="21">
        <v>1.8</v>
      </c>
      <c r="V1322" s="3">
        <f t="shared" si="165"/>
        <v>114.28571428571433</v>
      </c>
      <c r="W1322" s="22">
        <v>2.0699999999999998</v>
      </c>
      <c r="X1322" s="4">
        <f t="shared" si="166"/>
        <v>191.42857142857144</v>
      </c>
      <c r="Y1322" s="30">
        <f t="shared" si="167"/>
        <v>0.98772892095584897</v>
      </c>
    </row>
    <row r="1323" spans="1:25" x14ac:dyDescent="0.45">
      <c r="A1323" s="4">
        <v>25384</v>
      </c>
      <c r="B1323" s="4">
        <v>1320</v>
      </c>
      <c r="C1323" s="3">
        <v>3</v>
      </c>
      <c r="D1323" s="4" t="s">
        <v>145</v>
      </c>
      <c r="E1323" s="19" t="s">
        <v>1405</v>
      </c>
      <c r="F1323" s="3">
        <v>11789</v>
      </c>
      <c r="G1323" s="4">
        <v>370</v>
      </c>
      <c r="H1323" s="4">
        <v>245</v>
      </c>
      <c r="I1323" s="4">
        <v>228</v>
      </c>
      <c r="J1323" s="4">
        <v>230</v>
      </c>
      <c r="K1323" s="4">
        <v>232</v>
      </c>
      <c r="L1323" s="4">
        <v>311</v>
      </c>
      <c r="M1323" s="4">
        <v>348</v>
      </c>
      <c r="N1323" s="4">
        <v>351</v>
      </c>
      <c r="O1323" s="4">
        <f t="shared" si="160"/>
        <v>1945</v>
      </c>
      <c r="P1323" s="20">
        <f t="shared" si="161"/>
        <v>0.19023136246786632</v>
      </c>
      <c r="Q1323" s="21">
        <f t="shared" si="162"/>
        <v>1.3316195372750643</v>
      </c>
      <c r="R1323" s="3">
        <f t="shared" si="163"/>
        <v>74</v>
      </c>
      <c r="S1323" s="22">
        <v>1.6</v>
      </c>
      <c r="T1323" s="4">
        <f t="shared" si="164"/>
        <v>74.571428571428612</v>
      </c>
      <c r="U1323" s="21">
        <v>1.8</v>
      </c>
      <c r="V1323" s="3">
        <f t="shared" si="165"/>
        <v>130.14285714285722</v>
      </c>
      <c r="W1323" s="22">
        <v>2.0699999999999998</v>
      </c>
      <c r="X1323" s="4">
        <f t="shared" si="166"/>
        <v>205.16428571428571</v>
      </c>
      <c r="Y1323" s="30">
        <f t="shared" si="167"/>
        <v>0.98778605742653813</v>
      </c>
    </row>
    <row r="1324" spans="1:25" x14ac:dyDescent="0.45">
      <c r="A1324" s="4">
        <v>39202</v>
      </c>
      <c r="B1324" s="4">
        <v>1321</v>
      </c>
      <c r="C1324" s="3">
        <v>2</v>
      </c>
      <c r="D1324" s="4" t="s">
        <v>153</v>
      </c>
      <c r="E1324" s="19" t="s">
        <v>1406</v>
      </c>
      <c r="F1324" s="3">
        <v>11742</v>
      </c>
      <c r="G1324" s="4">
        <v>211</v>
      </c>
      <c r="H1324" s="4">
        <v>91</v>
      </c>
      <c r="I1324" s="4">
        <v>72</v>
      </c>
      <c r="J1324" s="4">
        <v>106</v>
      </c>
      <c r="K1324" s="4">
        <v>159</v>
      </c>
      <c r="L1324" s="4">
        <v>184</v>
      </c>
      <c r="M1324" s="4">
        <v>226</v>
      </c>
      <c r="N1324" s="4">
        <v>281</v>
      </c>
      <c r="O1324" s="4">
        <f t="shared" si="160"/>
        <v>1119</v>
      </c>
      <c r="P1324" s="20">
        <f t="shared" si="161"/>
        <v>0.18856121537086684</v>
      </c>
      <c r="Q1324" s="21">
        <f t="shared" si="162"/>
        <v>1.3199285075960678</v>
      </c>
      <c r="R1324" s="3">
        <f t="shared" si="163"/>
        <v>42.2</v>
      </c>
      <c r="S1324" s="22">
        <v>1.6</v>
      </c>
      <c r="T1324" s="4">
        <f t="shared" si="164"/>
        <v>44.771428571428601</v>
      </c>
      <c r="U1324" s="21">
        <v>1.8</v>
      </c>
      <c r="V1324" s="3">
        <f t="shared" si="165"/>
        <v>76.74285714285719</v>
      </c>
      <c r="W1324" s="22">
        <v>2.0699999999999998</v>
      </c>
      <c r="X1324" s="4">
        <f t="shared" si="166"/>
        <v>119.90428571428572</v>
      </c>
      <c r="Y1324" s="30">
        <f t="shared" si="167"/>
        <v>0.98781944972813862</v>
      </c>
    </row>
    <row r="1325" spans="1:25" x14ac:dyDescent="0.45">
      <c r="A1325" s="4">
        <v>1402</v>
      </c>
      <c r="B1325" s="4">
        <v>1322</v>
      </c>
      <c r="C1325" s="3">
        <v>3</v>
      </c>
      <c r="D1325" s="4" t="s">
        <v>48</v>
      </c>
      <c r="E1325" s="19" t="s">
        <v>1407</v>
      </c>
      <c r="F1325" s="3">
        <v>11648</v>
      </c>
      <c r="G1325" s="4">
        <v>302</v>
      </c>
      <c r="H1325" s="4">
        <v>177</v>
      </c>
      <c r="I1325" s="4">
        <v>157</v>
      </c>
      <c r="J1325" s="4">
        <v>195</v>
      </c>
      <c r="K1325" s="4">
        <v>216</v>
      </c>
      <c r="L1325" s="4">
        <v>281</v>
      </c>
      <c r="M1325" s="4">
        <v>322</v>
      </c>
      <c r="N1325" s="4">
        <v>429</v>
      </c>
      <c r="O1325" s="4">
        <f t="shared" si="160"/>
        <v>1777</v>
      </c>
      <c r="P1325" s="20">
        <f t="shared" si="161"/>
        <v>0.16994935284186832</v>
      </c>
      <c r="Q1325" s="21">
        <f t="shared" si="162"/>
        <v>1.1896454698930783</v>
      </c>
      <c r="R1325" s="3">
        <f t="shared" si="163"/>
        <v>60.4</v>
      </c>
      <c r="S1325" s="22">
        <v>1.6</v>
      </c>
      <c r="T1325" s="4">
        <f t="shared" si="164"/>
        <v>104.17142857142863</v>
      </c>
      <c r="U1325" s="21">
        <v>1.8</v>
      </c>
      <c r="V1325" s="3">
        <f t="shared" si="165"/>
        <v>154.94285714285718</v>
      </c>
      <c r="W1325" s="22">
        <v>2.0699999999999998</v>
      </c>
      <c r="X1325" s="4">
        <f t="shared" si="166"/>
        <v>223.48428571428565</v>
      </c>
      <c r="Y1325" s="30">
        <f t="shared" si="167"/>
        <v>0.98788168815962663</v>
      </c>
    </row>
    <row r="1326" spans="1:25" x14ac:dyDescent="0.45">
      <c r="A1326" s="4">
        <v>45441</v>
      </c>
      <c r="B1326" s="4">
        <v>1323</v>
      </c>
      <c r="C1326" s="3">
        <v>3</v>
      </c>
      <c r="D1326" s="4" t="s">
        <v>124</v>
      </c>
      <c r="E1326" s="19" t="s">
        <v>1408</v>
      </c>
      <c r="F1326" s="3">
        <v>11642</v>
      </c>
      <c r="G1326" s="4">
        <v>387</v>
      </c>
      <c r="H1326" s="4">
        <v>176</v>
      </c>
      <c r="I1326" s="4">
        <v>89</v>
      </c>
      <c r="J1326" s="4">
        <v>155</v>
      </c>
      <c r="K1326" s="4">
        <v>216</v>
      </c>
      <c r="L1326" s="4">
        <v>255</v>
      </c>
      <c r="M1326" s="4">
        <v>296</v>
      </c>
      <c r="N1326" s="4">
        <v>284</v>
      </c>
      <c r="O1326" s="4">
        <f t="shared" si="160"/>
        <v>1471</v>
      </c>
      <c r="P1326" s="20">
        <f t="shared" si="161"/>
        <v>0.26308633582596874</v>
      </c>
      <c r="Q1326" s="21">
        <f t="shared" si="162"/>
        <v>1.8416043507817812</v>
      </c>
      <c r="R1326" s="3">
        <f t="shared" si="163"/>
        <v>77.400000000000006</v>
      </c>
      <c r="S1326" s="22">
        <v>1.6</v>
      </c>
      <c r="T1326" s="4">
        <f t="shared" si="164"/>
        <v>-50.771428571428544</v>
      </c>
      <c r="U1326" s="21">
        <v>1.8</v>
      </c>
      <c r="V1326" s="3">
        <f t="shared" si="165"/>
        <v>-8.7428571428570763</v>
      </c>
      <c r="W1326" s="22">
        <v>2.0699999999999998</v>
      </c>
      <c r="X1326" s="4">
        <f t="shared" si="166"/>
        <v>47.995714285714257</v>
      </c>
      <c r="Y1326" s="30">
        <f t="shared" si="167"/>
        <v>0.98789505454897142</v>
      </c>
    </row>
    <row r="1327" spans="1:25" x14ac:dyDescent="0.45">
      <c r="A1327" s="4">
        <v>3524</v>
      </c>
      <c r="B1327" s="4">
        <v>1324</v>
      </c>
      <c r="C1327" s="3">
        <v>3</v>
      </c>
      <c r="D1327" s="4" t="s">
        <v>170</v>
      </c>
      <c r="E1327" s="19" t="s">
        <v>1409</v>
      </c>
      <c r="F1327" s="3">
        <v>11494</v>
      </c>
      <c r="G1327" s="4">
        <v>239</v>
      </c>
      <c r="H1327" s="4">
        <v>202</v>
      </c>
      <c r="I1327" s="4">
        <v>148</v>
      </c>
      <c r="J1327" s="4">
        <v>143</v>
      </c>
      <c r="K1327" s="4">
        <v>193</v>
      </c>
      <c r="L1327" s="4">
        <v>243</v>
      </c>
      <c r="M1327" s="4">
        <v>245</v>
      </c>
      <c r="N1327" s="4">
        <v>320</v>
      </c>
      <c r="O1327" s="4">
        <f t="shared" si="160"/>
        <v>1494</v>
      </c>
      <c r="P1327" s="20">
        <f t="shared" si="161"/>
        <v>0.15997322623828647</v>
      </c>
      <c r="Q1327" s="21">
        <f t="shared" si="162"/>
        <v>1.1198125836680053</v>
      </c>
      <c r="R1327" s="3">
        <f t="shared" si="163"/>
        <v>47.8</v>
      </c>
      <c r="S1327" s="22">
        <v>1.6</v>
      </c>
      <c r="T1327" s="4">
        <f t="shared" si="164"/>
        <v>102.48571428571432</v>
      </c>
      <c r="U1327" s="21">
        <v>1.8</v>
      </c>
      <c r="V1327" s="3">
        <f t="shared" si="165"/>
        <v>145.17142857142863</v>
      </c>
      <c r="W1327" s="22">
        <v>2.0699999999999998</v>
      </c>
      <c r="X1327" s="4">
        <f t="shared" si="166"/>
        <v>202.79714285714283</v>
      </c>
      <c r="Y1327" s="30">
        <f t="shared" si="167"/>
        <v>0.98795153179094541</v>
      </c>
    </row>
    <row r="1328" spans="1:25" x14ac:dyDescent="0.45">
      <c r="A1328" s="4">
        <v>22301</v>
      </c>
      <c r="B1328" s="4">
        <v>1325</v>
      </c>
      <c r="C1328" s="3">
        <v>3</v>
      </c>
      <c r="D1328" s="4" t="s">
        <v>69</v>
      </c>
      <c r="E1328" s="19" t="s">
        <v>1410</v>
      </c>
      <c r="F1328" s="3">
        <v>11488</v>
      </c>
      <c r="G1328" s="4">
        <v>179</v>
      </c>
      <c r="H1328" s="4">
        <v>155</v>
      </c>
      <c r="I1328" s="4">
        <v>181</v>
      </c>
      <c r="J1328" s="4">
        <v>149</v>
      </c>
      <c r="K1328" s="4">
        <v>145</v>
      </c>
      <c r="L1328" s="4">
        <v>175</v>
      </c>
      <c r="M1328" s="4">
        <v>229</v>
      </c>
      <c r="N1328" s="4">
        <v>355</v>
      </c>
      <c r="O1328" s="4">
        <f t="shared" si="160"/>
        <v>1389</v>
      </c>
      <c r="P1328" s="20">
        <f t="shared" si="161"/>
        <v>0.12886969042476601</v>
      </c>
      <c r="Q1328" s="21">
        <f t="shared" si="162"/>
        <v>0.90208783297336204</v>
      </c>
      <c r="R1328" s="3">
        <f t="shared" si="163"/>
        <v>35.799999999999997</v>
      </c>
      <c r="S1328" s="22">
        <v>1.6</v>
      </c>
      <c r="T1328" s="4">
        <f t="shared" si="164"/>
        <v>138.48571428571432</v>
      </c>
      <c r="U1328" s="21">
        <v>1.8</v>
      </c>
      <c r="V1328" s="3">
        <f t="shared" si="165"/>
        <v>178.17142857142863</v>
      </c>
      <c r="W1328" s="22">
        <v>2.0699999999999998</v>
      </c>
      <c r="X1328" s="4">
        <f t="shared" si="166"/>
        <v>231.74714285714282</v>
      </c>
      <c r="Y1328" s="30">
        <f t="shared" si="167"/>
        <v>0.98801607135634328</v>
      </c>
    </row>
    <row r="1329" spans="1:25" x14ac:dyDescent="0.45">
      <c r="A1329" s="4">
        <v>7301</v>
      </c>
      <c r="B1329" s="4">
        <v>1326</v>
      </c>
      <c r="C1329" s="3">
        <v>3</v>
      </c>
      <c r="D1329" s="4" t="s">
        <v>108</v>
      </c>
      <c r="E1329" s="19" t="s">
        <v>1411</v>
      </c>
      <c r="F1329" s="3">
        <v>11459</v>
      </c>
      <c r="G1329" s="4">
        <v>330</v>
      </c>
      <c r="H1329" s="4">
        <v>241</v>
      </c>
      <c r="I1329" s="4">
        <v>192</v>
      </c>
      <c r="J1329" s="4">
        <v>171</v>
      </c>
      <c r="K1329" s="4">
        <v>225</v>
      </c>
      <c r="L1329" s="4">
        <v>279</v>
      </c>
      <c r="M1329" s="4">
        <v>340</v>
      </c>
      <c r="N1329" s="4">
        <v>363</v>
      </c>
      <c r="O1329" s="4">
        <f t="shared" si="160"/>
        <v>1811</v>
      </c>
      <c r="P1329" s="20">
        <f t="shared" si="161"/>
        <v>0.18221976808393153</v>
      </c>
      <c r="Q1329" s="21">
        <f t="shared" si="162"/>
        <v>1.2755383765875208</v>
      </c>
      <c r="R1329" s="3">
        <f t="shared" si="163"/>
        <v>66</v>
      </c>
      <c r="S1329" s="22">
        <v>1.6</v>
      </c>
      <c r="T1329" s="4">
        <f t="shared" si="164"/>
        <v>83.942857142857179</v>
      </c>
      <c r="U1329" s="21">
        <v>1.8</v>
      </c>
      <c r="V1329" s="3">
        <f t="shared" si="165"/>
        <v>135.68571428571437</v>
      </c>
      <c r="W1329" s="22">
        <v>2.0699999999999998</v>
      </c>
      <c r="X1329" s="4">
        <f t="shared" si="166"/>
        <v>205.53857142857146</v>
      </c>
      <c r="Y1329" s="30">
        <f t="shared" si="167"/>
        <v>0.98807331206235138</v>
      </c>
    </row>
    <row r="1330" spans="1:25" x14ac:dyDescent="0.45">
      <c r="A1330" s="4">
        <v>1545</v>
      </c>
      <c r="B1330" s="4">
        <v>1327</v>
      </c>
      <c r="C1330" s="3">
        <v>3</v>
      </c>
      <c r="D1330" s="4" t="s">
        <v>48</v>
      </c>
      <c r="E1330" s="19" t="s">
        <v>1412</v>
      </c>
      <c r="F1330" s="3">
        <v>11418</v>
      </c>
      <c r="G1330" s="4">
        <v>394</v>
      </c>
      <c r="H1330" s="4">
        <v>155</v>
      </c>
      <c r="I1330" s="4">
        <v>186</v>
      </c>
      <c r="J1330" s="4">
        <v>233</v>
      </c>
      <c r="K1330" s="4">
        <v>265</v>
      </c>
      <c r="L1330" s="4">
        <v>296</v>
      </c>
      <c r="M1330" s="4">
        <v>354</v>
      </c>
      <c r="N1330" s="4">
        <v>359</v>
      </c>
      <c r="O1330" s="4">
        <f t="shared" si="160"/>
        <v>1848</v>
      </c>
      <c r="P1330" s="20">
        <f t="shared" si="161"/>
        <v>0.2132034632034632</v>
      </c>
      <c r="Q1330" s="21">
        <f t="shared" si="162"/>
        <v>1.4924242424242424</v>
      </c>
      <c r="R1330" s="3">
        <f t="shared" si="163"/>
        <v>78.8</v>
      </c>
      <c r="S1330" s="22">
        <v>1.6</v>
      </c>
      <c r="T1330" s="4">
        <f t="shared" si="164"/>
        <v>28.400000000000034</v>
      </c>
      <c r="U1330" s="21">
        <v>1.8</v>
      </c>
      <c r="V1330" s="3">
        <f t="shared" si="165"/>
        <v>81.200000000000045</v>
      </c>
      <c r="W1330" s="22">
        <v>2.0699999999999998</v>
      </c>
      <c r="X1330" s="4">
        <f t="shared" si="166"/>
        <v>152.48000000000002</v>
      </c>
      <c r="Y1330" s="30">
        <f t="shared" si="167"/>
        <v>0.98811577641729675</v>
      </c>
    </row>
    <row r="1331" spans="1:25" x14ac:dyDescent="0.45">
      <c r="A1331" s="4">
        <v>4301</v>
      </c>
      <c r="B1331" s="4">
        <v>1328</v>
      </c>
      <c r="C1331" s="3">
        <v>3</v>
      </c>
      <c r="D1331" s="4" t="s">
        <v>61</v>
      </c>
      <c r="E1331" s="19" t="s">
        <v>1413</v>
      </c>
      <c r="F1331" s="3">
        <v>11418</v>
      </c>
      <c r="G1331" s="4">
        <v>311</v>
      </c>
      <c r="H1331" s="4">
        <v>245</v>
      </c>
      <c r="I1331" s="4">
        <v>183</v>
      </c>
      <c r="J1331" s="4">
        <v>178</v>
      </c>
      <c r="K1331" s="4">
        <v>229</v>
      </c>
      <c r="L1331" s="4">
        <v>288</v>
      </c>
      <c r="M1331" s="4">
        <v>286</v>
      </c>
      <c r="N1331" s="4">
        <v>320</v>
      </c>
      <c r="O1331" s="4">
        <f t="shared" si="160"/>
        <v>1729</v>
      </c>
      <c r="P1331" s="20">
        <f t="shared" si="161"/>
        <v>0.17987275882012724</v>
      </c>
      <c r="Q1331" s="21">
        <f t="shared" si="162"/>
        <v>1.2591093117408907</v>
      </c>
      <c r="R1331" s="3">
        <f t="shared" si="163"/>
        <v>62.2</v>
      </c>
      <c r="S1331" s="22">
        <v>1.6</v>
      </c>
      <c r="T1331" s="4">
        <f t="shared" si="164"/>
        <v>84.200000000000045</v>
      </c>
      <c r="U1331" s="21">
        <v>1.8</v>
      </c>
      <c r="V1331" s="3">
        <f t="shared" si="165"/>
        <v>133.60000000000008</v>
      </c>
      <c r="W1331" s="22">
        <v>2.0699999999999998</v>
      </c>
      <c r="X1331" s="4">
        <f t="shared" si="166"/>
        <v>200.28999999999996</v>
      </c>
      <c r="Y1331" s="30">
        <f t="shared" si="167"/>
        <v>0.98817155544177215</v>
      </c>
    </row>
    <row r="1332" spans="1:25" x14ac:dyDescent="0.45">
      <c r="A1332" s="4">
        <v>36405</v>
      </c>
      <c r="B1332" s="4">
        <v>1329</v>
      </c>
      <c r="C1332" s="3">
        <v>3</v>
      </c>
      <c r="D1332" s="4" t="s">
        <v>200</v>
      </c>
      <c r="E1332" s="19" t="s">
        <v>1414</v>
      </c>
      <c r="F1332" s="3">
        <v>11384</v>
      </c>
      <c r="G1332" s="4">
        <v>336</v>
      </c>
      <c r="H1332" s="4">
        <v>264</v>
      </c>
      <c r="I1332" s="4">
        <v>201</v>
      </c>
      <c r="J1332" s="4">
        <v>181</v>
      </c>
      <c r="K1332" s="4">
        <v>223</v>
      </c>
      <c r="L1332" s="4">
        <v>284</v>
      </c>
      <c r="M1332" s="4">
        <v>397</v>
      </c>
      <c r="N1332" s="4">
        <v>424</v>
      </c>
      <c r="O1332" s="4">
        <f t="shared" si="160"/>
        <v>1974</v>
      </c>
      <c r="P1332" s="20">
        <f t="shared" si="161"/>
        <v>0.1702127659574468</v>
      </c>
      <c r="Q1332" s="21">
        <f t="shared" si="162"/>
        <v>1.1914893617021276</v>
      </c>
      <c r="R1332" s="3">
        <f t="shared" si="163"/>
        <v>67.2</v>
      </c>
      <c r="S1332" s="22">
        <v>1.6</v>
      </c>
      <c r="T1332" s="4">
        <f t="shared" si="164"/>
        <v>115.20000000000005</v>
      </c>
      <c r="U1332" s="21">
        <v>1.8</v>
      </c>
      <c r="V1332" s="3">
        <f t="shared" si="165"/>
        <v>171.60000000000008</v>
      </c>
      <c r="W1332" s="22">
        <v>2.0699999999999998</v>
      </c>
      <c r="X1332" s="4">
        <f t="shared" si="166"/>
        <v>247.74</v>
      </c>
      <c r="Y1332" s="30">
        <f t="shared" si="167"/>
        <v>0.988240548878906</v>
      </c>
    </row>
    <row r="1333" spans="1:25" x14ac:dyDescent="0.45">
      <c r="A1333" s="4">
        <v>20561</v>
      </c>
      <c r="B1333" s="4">
        <v>1330</v>
      </c>
      <c r="C1333" s="3">
        <v>3</v>
      </c>
      <c r="D1333" s="4" t="s">
        <v>133</v>
      </c>
      <c r="E1333" s="19" t="s">
        <v>1415</v>
      </c>
      <c r="F1333" s="3">
        <v>11352</v>
      </c>
      <c r="G1333" s="4">
        <v>238</v>
      </c>
      <c r="H1333" s="4">
        <v>180</v>
      </c>
      <c r="I1333" s="4">
        <v>150</v>
      </c>
      <c r="J1333" s="4">
        <v>158</v>
      </c>
      <c r="K1333" s="4">
        <v>187</v>
      </c>
      <c r="L1333" s="4">
        <v>231</v>
      </c>
      <c r="M1333" s="4">
        <v>292</v>
      </c>
      <c r="N1333" s="4">
        <v>365</v>
      </c>
      <c r="O1333" s="4">
        <f t="shared" si="160"/>
        <v>1563</v>
      </c>
      <c r="P1333" s="20">
        <f t="shared" si="161"/>
        <v>0.15227127319257838</v>
      </c>
      <c r="Q1333" s="21">
        <f t="shared" si="162"/>
        <v>1.0658989123480487</v>
      </c>
      <c r="R1333" s="3">
        <f t="shared" si="163"/>
        <v>47.6</v>
      </c>
      <c r="S1333" s="22">
        <v>1.6</v>
      </c>
      <c r="T1333" s="4">
        <f t="shared" si="164"/>
        <v>119.25714285714287</v>
      </c>
      <c r="U1333" s="21">
        <v>1.8</v>
      </c>
      <c r="V1333" s="3">
        <f t="shared" si="165"/>
        <v>163.91428571428577</v>
      </c>
      <c r="W1333" s="22">
        <v>2.0699999999999998</v>
      </c>
      <c r="X1333" s="4">
        <f t="shared" si="166"/>
        <v>224.20142857142855</v>
      </c>
      <c r="Y1333" s="30">
        <f t="shared" si="167"/>
        <v>0.98830298702844777</v>
      </c>
    </row>
    <row r="1334" spans="1:25" x14ac:dyDescent="0.45">
      <c r="A1334" s="4">
        <v>14382</v>
      </c>
      <c r="B1334" s="4">
        <v>1331</v>
      </c>
      <c r="C1334" s="3">
        <v>3</v>
      </c>
      <c r="D1334" s="4" t="s">
        <v>42</v>
      </c>
      <c r="E1334" s="19" t="s">
        <v>1416</v>
      </c>
      <c r="F1334" s="3">
        <v>11293</v>
      </c>
      <c r="G1334" s="4">
        <v>166</v>
      </c>
      <c r="H1334" s="4">
        <v>232</v>
      </c>
      <c r="I1334" s="4">
        <v>571</v>
      </c>
      <c r="J1334" s="4">
        <v>341</v>
      </c>
      <c r="K1334" s="4">
        <v>227</v>
      </c>
      <c r="L1334" s="4">
        <v>190</v>
      </c>
      <c r="M1334" s="4">
        <v>219</v>
      </c>
      <c r="N1334" s="4">
        <v>312</v>
      </c>
      <c r="O1334" s="4">
        <f t="shared" si="160"/>
        <v>2092</v>
      </c>
      <c r="P1334" s="20">
        <f t="shared" si="161"/>
        <v>7.9349904397705548E-2</v>
      </c>
      <c r="Q1334" s="21">
        <f t="shared" si="162"/>
        <v>0.55544933078393888</v>
      </c>
      <c r="R1334" s="3">
        <f t="shared" si="163"/>
        <v>33.200000000000003</v>
      </c>
      <c r="S1334" s="22">
        <v>1.6</v>
      </c>
      <c r="T1334" s="4">
        <f t="shared" si="164"/>
        <v>312.17142857142863</v>
      </c>
      <c r="U1334" s="21">
        <v>1.8</v>
      </c>
      <c r="V1334" s="3">
        <f t="shared" si="165"/>
        <v>371.94285714285718</v>
      </c>
      <c r="W1334" s="22">
        <v>2.0699999999999998</v>
      </c>
      <c r="X1334" s="4">
        <f t="shared" si="166"/>
        <v>452.63428571428574</v>
      </c>
      <c r="Y1334" s="30">
        <f t="shared" si="167"/>
        <v>0.98842904174361712</v>
      </c>
    </row>
    <row r="1335" spans="1:25" x14ac:dyDescent="0.45">
      <c r="A1335" s="4">
        <v>1601</v>
      </c>
      <c r="B1335" s="4">
        <v>1332</v>
      </c>
      <c r="C1335" s="3">
        <v>3</v>
      </c>
      <c r="D1335" s="4" t="s">
        <v>48</v>
      </c>
      <c r="E1335" s="19" t="s">
        <v>1417</v>
      </c>
      <c r="F1335" s="3">
        <v>11279</v>
      </c>
      <c r="G1335" s="4">
        <v>321</v>
      </c>
      <c r="H1335" s="4">
        <v>171</v>
      </c>
      <c r="I1335" s="4">
        <v>118</v>
      </c>
      <c r="J1335" s="4">
        <v>178</v>
      </c>
      <c r="K1335" s="4">
        <v>212</v>
      </c>
      <c r="L1335" s="4">
        <v>260</v>
      </c>
      <c r="M1335" s="4">
        <v>340</v>
      </c>
      <c r="N1335" s="4">
        <v>380</v>
      </c>
      <c r="O1335" s="4">
        <f t="shared" si="160"/>
        <v>1659</v>
      </c>
      <c r="P1335" s="20">
        <f t="shared" si="161"/>
        <v>0.19349005424954793</v>
      </c>
      <c r="Q1335" s="21">
        <f t="shared" si="162"/>
        <v>1.3544303797468356</v>
      </c>
      <c r="R1335" s="3">
        <f t="shared" si="163"/>
        <v>64.2</v>
      </c>
      <c r="S1335" s="22">
        <v>1.6</v>
      </c>
      <c r="T1335" s="4">
        <f t="shared" si="164"/>
        <v>58.200000000000045</v>
      </c>
      <c r="U1335" s="21">
        <v>1.8</v>
      </c>
      <c r="V1335" s="3">
        <f t="shared" si="165"/>
        <v>105.60000000000002</v>
      </c>
      <c r="W1335" s="22">
        <v>2.0699999999999998</v>
      </c>
      <c r="X1335" s="4">
        <f t="shared" si="166"/>
        <v>169.58999999999997</v>
      </c>
      <c r="Y1335" s="30">
        <f t="shared" si="167"/>
        <v>0.98847627108487623</v>
      </c>
    </row>
    <row r="1336" spans="1:25" x14ac:dyDescent="0.45">
      <c r="A1336" s="4">
        <v>1429</v>
      </c>
      <c r="B1336" s="4">
        <v>1333</v>
      </c>
      <c r="C1336" s="3">
        <v>3</v>
      </c>
      <c r="D1336" s="4" t="s">
        <v>48</v>
      </c>
      <c r="E1336" s="19" t="s">
        <v>1418</v>
      </c>
      <c r="F1336" s="3">
        <v>11272</v>
      </c>
      <c r="G1336" s="4">
        <v>294</v>
      </c>
      <c r="H1336" s="4">
        <v>226</v>
      </c>
      <c r="I1336" s="4">
        <v>145</v>
      </c>
      <c r="J1336" s="4">
        <v>158</v>
      </c>
      <c r="K1336" s="4">
        <v>225</v>
      </c>
      <c r="L1336" s="4">
        <v>235</v>
      </c>
      <c r="M1336" s="4">
        <v>317</v>
      </c>
      <c r="N1336" s="4">
        <v>387</v>
      </c>
      <c r="O1336" s="4">
        <f t="shared" si="160"/>
        <v>1693</v>
      </c>
      <c r="P1336" s="20">
        <f t="shared" si="161"/>
        <v>0.17365623154164206</v>
      </c>
      <c r="Q1336" s="21">
        <f t="shared" si="162"/>
        <v>1.2155936207914944</v>
      </c>
      <c r="R1336" s="3">
        <f t="shared" si="163"/>
        <v>58.8</v>
      </c>
      <c r="S1336" s="22">
        <v>1.6</v>
      </c>
      <c r="T1336" s="4">
        <f t="shared" si="164"/>
        <v>92.971428571428589</v>
      </c>
      <c r="U1336" s="21">
        <v>1.8</v>
      </c>
      <c r="V1336" s="3">
        <f t="shared" si="165"/>
        <v>141.34285714285721</v>
      </c>
      <c r="W1336" s="22">
        <v>2.0699999999999998</v>
      </c>
      <c r="X1336" s="4">
        <f t="shared" si="166"/>
        <v>206.64428571428573</v>
      </c>
      <c r="Y1336" s="30">
        <f t="shared" si="167"/>
        <v>0.98853381972270415</v>
      </c>
    </row>
    <row r="1337" spans="1:25" x14ac:dyDescent="0.45">
      <c r="A1337" s="4">
        <v>9344</v>
      </c>
      <c r="B1337" s="4">
        <v>1334</v>
      </c>
      <c r="C1337" s="3">
        <v>3</v>
      </c>
      <c r="D1337" s="4" t="s">
        <v>92</v>
      </c>
      <c r="E1337" s="19" t="s">
        <v>1419</v>
      </c>
      <c r="F1337" s="3">
        <v>11262</v>
      </c>
      <c r="G1337" s="4">
        <v>342</v>
      </c>
      <c r="H1337" s="4">
        <v>223</v>
      </c>
      <c r="I1337" s="4">
        <v>180</v>
      </c>
      <c r="J1337" s="4">
        <v>225</v>
      </c>
      <c r="K1337" s="4">
        <v>261</v>
      </c>
      <c r="L1337" s="4">
        <v>291</v>
      </c>
      <c r="M1337" s="4">
        <v>333</v>
      </c>
      <c r="N1337" s="4">
        <v>378</v>
      </c>
      <c r="O1337" s="4">
        <f t="shared" si="160"/>
        <v>1891</v>
      </c>
      <c r="P1337" s="20">
        <f t="shared" si="161"/>
        <v>0.18085668958223161</v>
      </c>
      <c r="Q1337" s="21">
        <f t="shared" si="162"/>
        <v>1.2659968270756212</v>
      </c>
      <c r="R1337" s="3">
        <f t="shared" si="163"/>
        <v>68.400000000000006</v>
      </c>
      <c r="S1337" s="22">
        <v>1.6</v>
      </c>
      <c r="T1337" s="4">
        <f t="shared" si="164"/>
        <v>90.228571428571456</v>
      </c>
      <c r="U1337" s="21">
        <v>1.8</v>
      </c>
      <c r="V1337" s="3">
        <f t="shared" si="165"/>
        <v>144.25714285714292</v>
      </c>
      <c r="W1337" s="22">
        <v>2.0699999999999998</v>
      </c>
      <c r="X1337" s="4">
        <f t="shared" si="166"/>
        <v>217.1957142857143</v>
      </c>
      <c r="Y1337" s="30">
        <f t="shared" si="167"/>
        <v>0.98859430684169713</v>
      </c>
    </row>
    <row r="1338" spans="1:25" x14ac:dyDescent="0.45">
      <c r="A1338" s="4">
        <v>28442</v>
      </c>
      <c r="B1338" s="4">
        <v>1335</v>
      </c>
      <c r="C1338" s="3">
        <v>3</v>
      </c>
      <c r="D1338" s="4" t="s">
        <v>53</v>
      </c>
      <c r="E1338" s="19" t="s">
        <v>1420</v>
      </c>
      <c r="F1338" s="3">
        <v>11231</v>
      </c>
      <c r="G1338" s="4">
        <v>254</v>
      </c>
      <c r="H1338" s="4">
        <v>235</v>
      </c>
      <c r="I1338" s="4">
        <v>191</v>
      </c>
      <c r="J1338" s="4">
        <v>172</v>
      </c>
      <c r="K1338" s="4">
        <v>212</v>
      </c>
      <c r="L1338" s="4">
        <v>262</v>
      </c>
      <c r="M1338" s="4">
        <v>296</v>
      </c>
      <c r="N1338" s="4">
        <v>359</v>
      </c>
      <c r="O1338" s="4">
        <f t="shared" si="160"/>
        <v>1727</v>
      </c>
      <c r="P1338" s="20">
        <f t="shared" si="161"/>
        <v>0.14707585408222351</v>
      </c>
      <c r="Q1338" s="21">
        <f t="shared" si="162"/>
        <v>1.0295309785755646</v>
      </c>
      <c r="R1338" s="3">
        <f t="shared" si="163"/>
        <v>50.8</v>
      </c>
      <c r="S1338" s="22">
        <v>1.6</v>
      </c>
      <c r="T1338" s="4">
        <f t="shared" si="164"/>
        <v>140.74285714285719</v>
      </c>
      <c r="U1338" s="21">
        <v>1.8</v>
      </c>
      <c r="V1338" s="3">
        <f t="shared" si="165"/>
        <v>190.08571428571435</v>
      </c>
      <c r="W1338" s="22">
        <v>2.0699999999999998</v>
      </c>
      <c r="X1338" s="4">
        <f t="shared" si="166"/>
        <v>256.69857142857143</v>
      </c>
      <c r="Y1338" s="30">
        <f t="shared" si="167"/>
        <v>0.9886657951631237</v>
      </c>
    </row>
    <row r="1339" spans="1:25" x14ac:dyDescent="0.45">
      <c r="A1339" s="4">
        <v>15361</v>
      </c>
      <c r="B1339" s="4">
        <v>1336</v>
      </c>
      <c r="C1339" s="3">
        <v>3</v>
      </c>
      <c r="D1339" s="4" t="s">
        <v>71</v>
      </c>
      <c r="E1339" s="19" t="s">
        <v>1421</v>
      </c>
      <c r="F1339" s="3">
        <v>11227</v>
      </c>
      <c r="G1339" s="4">
        <v>236</v>
      </c>
      <c r="H1339" s="4">
        <v>228</v>
      </c>
      <c r="I1339" s="4">
        <v>197</v>
      </c>
      <c r="J1339" s="4">
        <v>196</v>
      </c>
      <c r="K1339" s="4">
        <v>206</v>
      </c>
      <c r="L1339" s="4">
        <v>244</v>
      </c>
      <c r="M1339" s="4">
        <v>317</v>
      </c>
      <c r="N1339" s="4">
        <v>398</v>
      </c>
      <c r="O1339" s="4">
        <f t="shared" si="160"/>
        <v>1786</v>
      </c>
      <c r="P1339" s="20">
        <f t="shared" si="161"/>
        <v>0.13213885778275475</v>
      </c>
      <c r="Q1339" s="21">
        <f t="shared" si="162"/>
        <v>0.92497200447928329</v>
      </c>
      <c r="R1339" s="3">
        <f t="shared" si="163"/>
        <v>47.2</v>
      </c>
      <c r="S1339" s="22">
        <v>1.6</v>
      </c>
      <c r="T1339" s="4">
        <f t="shared" si="164"/>
        <v>172.22857142857146</v>
      </c>
      <c r="U1339" s="21">
        <v>1.8</v>
      </c>
      <c r="V1339" s="3">
        <f t="shared" si="165"/>
        <v>223.25714285714292</v>
      </c>
      <c r="W1339" s="22">
        <v>2.0699999999999998</v>
      </c>
      <c r="X1339" s="4">
        <f t="shared" si="166"/>
        <v>292.14571428571423</v>
      </c>
      <c r="Y1339" s="30">
        <f t="shared" si="167"/>
        <v>0.98874715520579948</v>
      </c>
    </row>
    <row r="1340" spans="1:25" x14ac:dyDescent="0.45">
      <c r="A1340" s="4">
        <v>30361</v>
      </c>
      <c r="B1340" s="4">
        <v>1337</v>
      </c>
      <c r="C1340" s="3">
        <v>3</v>
      </c>
      <c r="D1340" s="4" t="s">
        <v>137</v>
      </c>
      <c r="E1340" s="19" t="s">
        <v>1422</v>
      </c>
      <c r="F1340" s="3">
        <v>11122</v>
      </c>
      <c r="G1340" s="4">
        <v>289</v>
      </c>
      <c r="H1340" s="4">
        <v>226</v>
      </c>
      <c r="I1340" s="4">
        <v>190</v>
      </c>
      <c r="J1340" s="4">
        <v>155</v>
      </c>
      <c r="K1340" s="4">
        <v>203</v>
      </c>
      <c r="L1340" s="4">
        <v>277</v>
      </c>
      <c r="M1340" s="4">
        <v>339</v>
      </c>
      <c r="N1340" s="4">
        <v>398</v>
      </c>
      <c r="O1340" s="4">
        <f t="shared" si="160"/>
        <v>1788</v>
      </c>
      <c r="P1340" s="20">
        <f t="shared" si="161"/>
        <v>0.1616331096196868</v>
      </c>
      <c r="Q1340" s="21">
        <f t="shared" si="162"/>
        <v>1.1314317673378076</v>
      </c>
      <c r="R1340" s="3">
        <f t="shared" si="163"/>
        <v>57.8</v>
      </c>
      <c r="S1340" s="22">
        <v>1.6</v>
      </c>
      <c r="T1340" s="4">
        <f t="shared" si="164"/>
        <v>119.68571428571431</v>
      </c>
      <c r="U1340" s="21">
        <v>1.8</v>
      </c>
      <c r="V1340" s="3">
        <f t="shared" si="165"/>
        <v>170.7714285714286</v>
      </c>
      <c r="W1340" s="22">
        <v>2.0699999999999998</v>
      </c>
      <c r="X1340" s="4">
        <f t="shared" si="166"/>
        <v>239.73714285714289</v>
      </c>
      <c r="Y1340" s="30">
        <f t="shared" si="167"/>
        <v>0.98881391991676404</v>
      </c>
    </row>
    <row r="1341" spans="1:25" x14ac:dyDescent="0.45">
      <c r="A1341" s="4">
        <v>43468</v>
      </c>
      <c r="B1341" s="4">
        <v>1338</v>
      </c>
      <c r="C1341" s="3">
        <v>3</v>
      </c>
      <c r="D1341" s="4" t="s">
        <v>75</v>
      </c>
      <c r="E1341" s="19" t="s">
        <v>1423</v>
      </c>
      <c r="F1341" s="3">
        <v>11094</v>
      </c>
      <c r="G1341" s="4">
        <v>295</v>
      </c>
      <c r="H1341" s="4">
        <v>229</v>
      </c>
      <c r="I1341" s="4">
        <v>159</v>
      </c>
      <c r="J1341" s="4">
        <v>176</v>
      </c>
      <c r="K1341" s="4">
        <v>211</v>
      </c>
      <c r="L1341" s="4">
        <v>259</v>
      </c>
      <c r="M1341" s="4">
        <v>353</v>
      </c>
      <c r="N1341" s="4">
        <v>331</v>
      </c>
      <c r="O1341" s="4">
        <f t="shared" si="160"/>
        <v>1718</v>
      </c>
      <c r="P1341" s="20">
        <f t="shared" si="161"/>
        <v>0.17171129220023282</v>
      </c>
      <c r="Q1341" s="21">
        <f t="shared" si="162"/>
        <v>1.2019790454016297</v>
      </c>
      <c r="R1341" s="3">
        <f t="shared" si="163"/>
        <v>59</v>
      </c>
      <c r="S1341" s="22">
        <v>1.6</v>
      </c>
      <c r="T1341" s="4">
        <f t="shared" si="164"/>
        <v>97.685714285714312</v>
      </c>
      <c r="U1341" s="21">
        <v>1.8</v>
      </c>
      <c r="V1341" s="3">
        <f t="shared" si="165"/>
        <v>146.7714285714286</v>
      </c>
      <c r="W1341" s="22">
        <v>2.0699999999999998</v>
      </c>
      <c r="X1341" s="4">
        <f t="shared" si="166"/>
        <v>213.03714285714284</v>
      </c>
      <c r="Y1341" s="30">
        <f t="shared" si="167"/>
        <v>0.98887324890975226</v>
      </c>
    </row>
    <row r="1342" spans="1:25" x14ac:dyDescent="0.45">
      <c r="A1342" s="4">
        <v>16343</v>
      </c>
      <c r="B1342" s="4">
        <v>1339</v>
      </c>
      <c r="C1342" s="3">
        <v>3</v>
      </c>
      <c r="D1342" s="4" t="s">
        <v>117</v>
      </c>
      <c r="E1342" s="19" t="s">
        <v>1424</v>
      </c>
      <c r="F1342" s="3">
        <v>11081</v>
      </c>
      <c r="G1342" s="4">
        <v>245</v>
      </c>
      <c r="H1342" s="4">
        <v>178</v>
      </c>
      <c r="I1342" s="4">
        <v>113</v>
      </c>
      <c r="J1342" s="4">
        <v>155</v>
      </c>
      <c r="K1342" s="4">
        <v>162</v>
      </c>
      <c r="L1342" s="4">
        <v>189</v>
      </c>
      <c r="M1342" s="4">
        <v>251</v>
      </c>
      <c r="N1342" s="4">
        <v>345</v>
      </c>
      <c r="O1342" s="4">
        <f t="shared" si="160"/>
        <v>1393</v>
      </c>
      <c r="P1342" s="20">
        <f t="shared" si="161"/>
        <v>0.17587939698492464</v>
      </c>
      <c r="Q1342" s="21">
        <f t="shared" si="162"/>
        <v>1.2311557788944725</v>
      </c>
      <c r="R1342" s="3">
        <f t="shared" si="163"/>
        <v>49</v>
      </c>
      <c r="S1342" s="22">
        <v>1.6</v>
      </c>
      <c r="T1342" s="4">
        <f t="shared" si="164"/>
        <v>73.400000000000034</v>
      </c>
      <c r="U1342" s="21">
        <v>1.8</v>
      </c>
      <c r="V1342" s="3">
        <f t="shared" si="165"/>
        <v>113.20000000000005</v>
      </c>
      <c r="W1342" s="22">
        <v>2.0699999999999998</v>
      </c>
      <c r="X1342" s="4">
        <f t="shared" si="166"/>
        <v>166.93</v>
      </c>
      <c r="Y1342" s="30">
        <f t="shared" si="167"/>
        <v>0.98891973746412687</v>
      </c>
    </row>
    <row r="1343" spans="1:25" x14ac:dyDescent="0.45">
      <c r="A1343" s="4">
        <v>11381</v>
      </c>
      <c r="B1343" s="4">
        <v>1340</v>
      </c>
      <c r="C1343" s="3">
        <v>3</v>
      </c>
      <c r="D1343" s="4" t="s">
        <v>57</v>
      </c>
      <c r="E1343" s="19" t="s">
        <v>1122</v>
      </c>
      <c r="F1343" s="3">
        <v>11039</v>
      </c>
      <c r="G1343" s="4">
        <v>319</v>
      </c>
      <c r="H1343" s="4">
        <v>238</v>
      </c>
      <c r="I1343" s="4">
        <v>180</v>
      </c>
      <c r="J1343" s="4">
        <v>197</v>
      </c>
      <c r="K1343" s="4">
        <v>223</v>
      </c>
      <c r="L1343" s="4">
        <v>287</v>
      </c>
      <c r="M1343" s="4">
        <v>340</v>
      </c>
      <c r="N1343" s="4">
        <v>366</v>
      </c>
      <c r="O1343" s="4">
        <f t="shared" si="160"/>
        <v>1831</v>
      </c>
      <c r="P1343" s="20">
        <f t="shared" si="161"/>
        <v>0.1742217367558711</v>
      </c>
      <c r="Q1343" s="21">
        <f t="shared" si="162"/>
        <v>1.2195521572910977</v>
      </c>
      <c r="R1343" s="3">
        <f t="shared" si="163"/>
        <v>63.8</v>
      </c>
      <c r="S1343" s="22">
        <v>1.6</v>
      </c>
      <c r="T1343" s="4">
        <f t="shared" si="164"/>
        <v>99.514285714285734</v>
      </c>
      <c r="U1343" s="21">
        <v>1.8</v>
      </c>
      <c r="V1343" s="3">
        <f t="shared" si="165"/>
        <v>151.82857142857148</v>
      </c>
      <c r="W1343" s="22">
        <v>2.0699999999999998</v>
      </c>
      <c r="X1343" s="4">
        <f t="shared" si="166"/>
        <v>222.45285714285717</v>
      </c>
      <c r="Y1343" s="30">
        <f t="shared" si="167"/>
        <v>0.98898168865172087</v>
      </c>
    </row>
    <row r="1344" spans="1:25" x14ac:dyDescent="0.45">
      <c r="A1344" s="4">
        <v>11327</v>
      </c>
      <c r="B1344" s="4">
        <v>1341</v>
      </c>
      <c r="C1344" s="3">
        <v>3</v>
      </c>
      <c r="D1344" s="4" t="s">
        <v>57</v>
      </c>
      <c r="E1344" s="19" t="s">
        <v>1425</v>
      </c>
      <c r="F1344" s="3">
        <v>11029</v>
      </c>
      <c r="G1344" s="4">
        <v>228</v>
      </c>
      <c r="H1344" s="4">
        <v>221</v>
      </c>
      <c r="I1344" s="4">
        <v>222</v>
      </c>
      <c r="J1344" s="4">
        <v>191</v>
      </c>
      <c r="K1344" s="4">
        <v>185</v>
      </c>
      <c r="L1344" s="4">
        <v>245</v>
      </c>
      <c r="M1344" s="4">
        <v>279</v>
      </c>
      <c r="N1344" s="4">
        <v>398</v>
      </c>
      <c r="O1344" s="4">
        <f t="shared" si="160"/>
        <v>1741</v>
      </c>
      <c r="P1344" s="20">
        <f t="shared" si="161"/>
        <v>0.13095921883974726</v>
      </c>
      <c r="Q1344" s="21">
        <f t="shared" si="162"/>
        <v>0.91671453187823082</v>
      </c>
      <c r="R1344" s="3">
        <f t="shared" si="163"/>
        <v>45.6</v>
      </c>
      <c r="S1344" s="22">
        <v>1.6</v>
      </c>
      <c r="T1344" s="4">
        <f t="shared" si="164"/>
        <v>169.94285714285718</v>
      </c>
      <c r="U1344" s="21">
        <v>1.8</v>
      </c>
      <c r="V1344" s="3">
        <f t="shared" si="165"/>
        <v>219.68571428571431</v>
      </c>
      <c r="W1344" s="22">
        <v>2.0699999999999998</v>
      </c>
      <c r="X1344" s="4">
        <f t="shared" si="166"/>
        <v>286.83857142857141</v>
      </c>
      <c r="Y1344" s="30">
        <f t="shared" si="167"/>
        <v>0.98906157070123013</v>
      </c>
    </row>
    <row r="1345" spans="1:25" x14ac:dyDescent="0.45">
      <c r="A1345" s="4">
        <v>24343</v>
      </c>
      <c r="B1345" s="4">
        <v>1342</v>
      </c>
      <c r="C1345" s="3">
        <v>3</v>
      </c>
      <c r="D1345" s="4" t="s">
        <v>164</v>
      </c>
      <c r="E1345" s="19" t="s">
        <v>1424</v>
      </c>
      <c r="F1345" s="3">
        <v>11021</v>
      </c>
      <c r="G1345" s="4">
        <v>561</v>
      </c>
      <c r="H1345" s="4">
        <v>340</v>
      </c>
      <c r="I1345" s="4">
        <v>212</v>
      </c>
      <c r="J1345" s="4">
        <v>256</v>
      </c>
      <c r="K1345" s="4">
        <v>300</v>
      </c>
      <c r="L1345" s="4">
        <v>350</v>
      </c>
      <c r="M1345" s="4">
        <v>545</v>
      </c>
      <c r="N1345" s="4">
        <v>559</v>
      </c>
      <c r="O1345" s="4">
        <f t="shared" si="160"/>
        <v>2562</v>
      </c>
      <c r="P1345" s="20">
        <f t="shared" si="161"/>
        <v>0.2189695550351288</v>
      </c>
      <c r="Q1345" s="21">
        <f t="shared" si="162"/>
        <v>1.5327868852459017</v>
      </c>
      <c r="R1345" s="3">
        <f t="shared" si="163"/>
        <v>112.2</v>
      </c>
      <c r="S1345" s="22">
        <v>1.6</v>
      </c>
      <c r="T1345" s="4">
        <f t="shared" si="164"/>
        <v>24.600000000000023</v>
      </c>
      <c r="U1345" s="21">
        <v>1.8</v>
      </c>
      <c r="V1345" s="3">
        <f t="shared" si="165"/>
        <v>97.800000000000068</v>
      </c>
      <c r="W1345" s="22">
        <v>2.0699999999999998</v>
      </c>
      <c r="X1345" s="4">
        <f t="shared" si="166"/>
        <v>196.62</v>
      </c>
      <c r="Y1345" s="30">
        <f t="shared" si="167"/>
        <v>0.98911632766259794</v>
      </c>
    </row>
    <row r="1346" spans="1:25" x14ac:dyDescent="0.45">
      <c r="A1346" s="4">
        <v>3461</v>
      </c>
      <c r="B1346" s="4">
        <v>1343</v>
      </c>
      <c r="C1346" s="3">
        <v>3</v>
      </c>
      <c r="D1346" s="4" t="s">
        <v>170</v>
      </c>
      <c r="E1346" s="19" t="s">
        <v>1426</v>
      </c>
      <c r="F1346" s="3">
        <v>11004</v>
      </c>
      <c r="G1346" s="4">
        <v>341</v>
      </c>
      <c r="H1346" s="4">
        <v>163</v>
      </c>
      <c r="I1346" s="4">
        <v>182</v>
      </c>
      <c r="J1346" s="4">
        <v>207</v>
      </c>
      <c r="K1346" s="4">
        <v>204</v>
      </c>
      <c r="L1346" s="4">
        <v>241</v>
      </c>
      <c r="M1346" s="4">
        <v>299</v>
      </c>
      <c r="N1346" s="4">
        <v>327</v>
      </c>
      <c r="O1346" s="4">
        <f t="shared" si="160"/>
        <v>1623</v>
      </c>
      <c r="P1346" s="20">
        <f t="shared" si="161"/>
        <v>0.21010474430067777</v>
      </c>
      <c r="Q1346" s="21">
        <f t="shared" si="162"/>
        <v>1.4707332101047443</v>
      </c>
      <c r="R1346" s="3">
        <f t="shared" si="163"/>
        <v>68.2</v>
      </c>
      <c r="S1346" s="22">
        <v>1.6</v>
      </c>
      <c r="T1346" s="4">
        <f t="shared" si="164"/>
        <v>29.971428571428589</v>
      </c>
      <c r="U1346" s="21">
        <v>1.8</v>
      </c>
      <c r="V1346" s="3">
        <f t="shared" si="165"/>
        <v>76.342857142857213</v>
      </c>
      <c r="W1346" s="22">
        <v>2.0699999999999998</v>
      </c>
      <c r="X1346" s="4">
        <f t="shared" si="166"/>
        <v>138.94428571428568</v>
      </c>
      <c r="Y1346" s="30">
        <f t="shared" si="167"/>
        <v>0.98915502243874043</v>
      </c>
    </row>
    <row r="1347" spans="1:25" x14ac:dyDescent="0.45">
      <c r="A1347" s="4">
        <v>24472</v>
      </c>
      <c r="B1347" s="4">
        <v>1344</v>
      </c>
      <c r="C1347" s="3">
        <v>3</v>
      </c>
      <c r="D1347" s="4" t="s">
        <v>164</v>
      </c>
      <c r="E1347" s="19" t="s">
        <v>1427</v>
      </c>
      <c r="F1347" s="3">
        <v>10989</v>
      </c>
      <c r="G1347" s="4">
        <v>166</v>
      </c>
      <c r="H1347" s="4">
        <v>115</v>
      </c>
      <c r="I1347" s="4">
        <v>123</v>
      </c>
      <c r="J1347" s="4">
        <v>119</v>
      </c>
      <c r="K1347" s="4">
        <v>114</v>
      </c>
      <c r="L1347" s="4">
        <v>142</v>
      </c>
      <c r="M1347" s="4">
        <v>181</v>
      </c>
      <c r="N1347" s="4">
        <v>272</v>
      </c>
      <c r="O1347" s="4">
        <f t="shared" si="160"/>
        <v>1066</v>
      </c>
      <c r="P1347" s="20">
        <f t="shared" si="161"/>
        <v>0.15572232645403378</v>
      </c>
      <c r="Q1347" s="21">
        <f t="shared" si="162"/>
        <v>1.0900562851782365</v>
      </c>
      <c r="R1347" s="3">
        <f t="shared" si="163"/>
        <v>33.200000000000003</v>
      </c>
      <c r="S1347" s="22">
        <v>1.6</v>
      </c>
      <c r="T1347" s="4">
        <f t="shared" si="164"/>
        <v>77.657142857142873</v>
      </c>
      <c r="U1347" s="21">
        <v>1.8</v>
      </c>
      <c r="V1347" s="3">
        <f t="shared" si="165"/>
        <v>108.11428571428576</v>
      </c>
      <c r="W1347" s="22">
        <v>2.0699999999999998</v>
      </c>
      <c r="X1347" s="4">
        <f t="shared" si="166"/>
        <v>149.23142857142858</v>
      </c>
      <c r="Y1347" s="30">
        <f t="shared" si="167"/>
        <v>0.98919658209477312</v>
      </c>
    </row>
    <row r="1348" spans="1:25" x14ac:dyDescent="0.45">
      <c r="A1348" s="4">
        <v>33445</v>
      </c>
      <c r="B1348" s="4">
        <v>1345</v>
      </c>
      <c r="C1348" s="3">
        <v>3</v>
      </c>
      <c r="D1348" s="4" t="s">
        <v>78</v>
      </c>
      <c r="E1348" s="19" t="s">
        <v>1428</v>
      </c>
      <c r="F1348" s="3">
        <v>10950</v>
      </c>
      <c r="G1348" s="4">
        <v>450</v>
      </c>
      <c r="H1348" s="4">
        <v>253</v>
      </c>
      <c r="I1348" s="4">
        <v>225</v>
      </c>
      <c r="J1348" s="4">
        <v>262</v>
      </c>
      <c r="K1348" s="4">
        <v>300</v>
      </c>
      <c r="L1348" s="4">
        <v>316</v>
      </c>
      <c r="M1348" s="4">
        <v>304</v>
      </c>
      <c r="N1348" s="4">
        <v>406</v>
      </c>
      <c r="O1348" s="4">
        <f t="shared" si="160"/>
        <v>2066</v>
      </c>
      <c r="P1348" s="20">
        <f t="shared" si="161"/>
        <v>0.21781219748305905</v>
      </c>
      <c r="Q1348" s="21">
        <f t="shared" si="162"/>
        <v>1.5246853823814133</v>
      </c>
      <c r="R1348" s="3">
        <f t="shared" si="163"/>
        <v>90</v>
      </c>
      <c r="S1348" s="22">
        <v>1.6</v>
      </c>
      <c r="T1348" s="4">
        <f t="shared" si="164"/>
        <v>22.228571428571456</v>
      </c>
      <c r="U1348" s="21">
        <v>1.8</v>
      </c>
      <c r="V1348" s="3">
        <f t="shared" si="165"/>
        <v>81.257142857142867</v>
      </c>
      <c r="W1348" s="22">
        <v>2.0699999999999998</v>
      </c>
      <c r="X1348" s="4">
        <f t="shared" si="166"/>
        <v>160.9457142857143</v>
      </c>
      <c r="Y1348" s="30">
        <f t="shared" si="167"/>
        <v>0.98924140407757988</v>
      </c>
    </row>
    <row r="1349" spans="1:25" x14ac:dyDescent="0.45">
      <c r="A1349" s="4">
        <v>11365</v>
      </c>
      <c r="B1349" s="4">
        <v>1346</v>
      </c>
      <c r="C1349" s="3">
        <v>3</v>
      </c>
      <c r="D1349" s="4" t="s">
        <v>57</v>
      </c>
      <c r="E1349" s="19" t="s">
        <v>1429</v>
      </c>
      <c r="F1349" s="3">
        <v>10928</v>
      </c>
      <c r="G1349" s="4">
        <v>203</v>
      </c>
      <c r="H1349" s="4">
        <v>214</v>
      </c>
      <c r="I1349" s="4">
        <v>147</v>
      </c>
      <c r="J1349" s="4">
        <v>152</v>
      </c>
      <c r="K1349" s="4">
        <v>211</v>
      </c>
      <c r="L1349" s="4">
        <v>223</v>
      </c>
      <c r="M1349" s="4">
        <v>292</v>
      </c>
      <c r="N1349" s="4">
        <v>323</v>
      </c>
      <c r="O1349" s="4">
        <f t="shared" ref="O1349:O1412" si="168">SUM(H1349:N1349)</f>
        <v>1562</v>
      </c>
      <c r="P1349" s="20">
        <f t="shared" ref="P1349:P1412" si="169">+G1349/O1349</f>
        <v>0.12996158770806659</v>
      </c>
      <c r="Q1349" s="21">
        <f t="shared" ref="Q1349:Q1412" si="170">+P1349*7</f>
        <v>0.90973111395646611</v>
      </c>
      <c r="R1349" s="3">
        <f t="shared" ref="R1349:R1412" si="171">+G1349/5</f>
        <v>40.6</v>
      </c>
      <c r="S1349" s="22">
        <v>1.6</v>
      </c>
      <c r="T1349" s="4">
        <f t="shared" si="164"/>
        <v>154.02857142857147</v>
      </c>
      <c r="U1349" s="21">
        <v>1.8</v>
      </c>
      <c r="V1349" s="3">
        <f t="shared" si="165"/>
        <v>198.6571428571429</v>
      </c>
      <c r="W1349" s="22">
        <v>2.0699999999999998</v>
      </c>
      <c r="X1349" s="4">
        <f t="shared" si="166"/>
        <v>258.90571428571428</v>
      </c>
      <c r="Y1349" s="30">
        <f t="shared" si="167"/>
        <v>0.98931350706911203</v>
      </c>
    </row>
    <row r="1350" spans="1:25" x14ac:dyDescent="0.45">
      <c r="A1350" s="4">
        <v>33622</v>
      </c>
      <c r="B1350" s="4">
        <v>1347</v>
      </c>
      <c r="C1350" s="3">
        <v>3</v>
      </c>
      <c r="D1350" s="4" t="s">
        <v>78</v>
      </c>
      <c r="E1350" s="19" t="s">
        <v>1430</v>
      </c>
      <c r="F1350" s="3">
        <v>10888</v>
      </c>
      <c r="G1350" s="4">
        <v>499</v>
      </c>
      <c r="H1350" s="4">
        <v>205</v>
      </c>
      <c r="I1350" s="4">
        <v>186</v>
      </c>
      <c r="J1350" s="4">
        <v>230</v>
      </c>
      <c r="K1350" s="4">
        <v>304</v>
      </c>
      <c r="L1350" s="4">
        <v>326</v>
      </c>
      <c r="M1350" s="4">
        <v>357</v>
      </c>
      <c r="N1350" s="4">
        <v>341</v>
      </c>
      <c r="O1350" s="4">
        <f t="shared" si="168"/>
        <v>1949</v>
      </c>
      <c r="P1350" s="20">
        <f t="shared" si="169"/>
        <v>0.25602873268342741</v>
      </c>
      <c r="Q1350" s="21">
        <f t="shared" si="170"/>
        <v>1.7922011287839918</v>
      </c>
      <c r="R1350" s="3">
        <f t="shared" si="171"/>
        <v>99.8</v>
      </c>
      <c r="S1350" s="22">
        <v>1.6</v>
      </c>
      <c r="T1350" s="4">
        <f t="shared" ref="T1350:T1413" si="172">(S1350/7*$O1350)-G1350</f>
        <v>-53.514285714285677</v>
      </c>
      <c r="U1350" s="21">
        <v>1.8</v>
      </c>
      <c r="V1350" s="3">
        <f t="shared" ref="V1350:V1413" si="173">(U1350/7*$O1350)-G1350</f>
        <v>2.1714285714286348</v>
      </c>
      <c r="W1350" s="22">
        <v>2.0699999999999998</v>
      </c>
      <c r="X1350" s="4">
        <f t="shared" ref="X1350:X1413" si="174">(W1350/7*$O1350)-G1350</f>
        <v>77.347142857142899</v>
      </c>
      <c r="Y1350" s="30">
        <f t="shared" ref="Y1350:Y1413" si="175">Y1349+X1350/$X$1908</f>
        <v>0.98933504757624935</v>
      </c>
    </row>
    <row r="1351" spans="1:25" x14ac:dyDescent="0.45">
      <c r="A1351" s="4">
        <v>33681</v>
      </c>
      <c r="B1351" s="4">
        <v>1348</v>
      </c>
      <c r="C1351" s="3">
        <v>3</v>
      </c>
      <c r="D1351" s="4" t="s">
        <v>78</v>
      </c>
      <c r="E1351" s="19" t="s">
        <v>1431</v>
      </c>
      <c r="F1351" s="3">
        <v>10886</v>
      </c>
      <c r="G1351" s="4">
        <v>231</v>
      </c>
      <c r="H1351" s="4">
        <v>250</v>
      </c>
      <c r="I1351" s="4">
        <v>157</v>
      </c>
      <c r="J1351" s="4">
        <v>166</v>
      </c>
      <c r="K1351" s="4">
        <v>202</v>
      </c>
      <c r="L1351" s="4">
        <v>214</v>
      </c>
      <c r="M1351" s="4">
        <v>255</v>
      </c>
      <c r="N1351" s="4">
        <v>294</v>
      </c>
      <c r="O1351" s="4">
        <f t="shared" si="168"/>
        <v>1538</v>
      </c>
      <c r="P1351" s="20">
        <f t="shared" si="169"/>
        <v>0.15019505851755527</v>
      </c>
      <c r="Q1351" s="21">
        <f t="shared" si="170"/>
        <v>1.0513654096228868</v>
      </c>
      <c r="R1351" s="3">
        <f t="shared" si="171"/>
        <v>46.2</v>
      </c>
      <c r="S1351" s="22">
        <v>1.6</v>
      </c>
      <c r="T1351" s="4">
        <f t="shared" si="172"/>
        <v>120.5428571428572</v>
      </c>
      <c r="U1351" s="21">
        <v>1.8</v>
      </c>
      <c r="V1351" s="3">
        <f t="shared" si="173"/>
        <v>164.48571428571432</v>
      </c>
      <c r="W1351" s="22">
        <v>2.0699999999999998</v>
      </c>
      <c r="X1351" s="4">
        <f t="shared" si="174"/>
        <v>223.80857142857144</v>
      </c>
      <c r="Y1351" s="30">
        <f t="shared" si="175"/>
        <v>0.98939737631849067</v>
      </c>
    </row>
    <row r="1352" spans="1:25" x14ac:dyDescent="0.45">
      <c r="A1352" s="4">
        <v>10522</v>
      </c>
      <c r="B1352" s="4">
        <v>1349</v>
      </c>
      <c r="C1352" s="3">
        <v>3</v>
      </c>
      <c r="D1352" s="4" t="s">
        <v>131</v>
      </c>
      <c r="E1352" s="19" t="s">
        <v>1146</v>
      </c>
      <c r="F1352" s="3">
        <v>10882</v>
      </c>
      <c r="G1352" s="4">
        <v>348</v>
      </c>
      <c r="H1352" s="4">
        <v>250</v>
      </c>
      <c r="I1352" s="4">
        <v>227</v>
      </c>
      <c r="J1352" s="4">
        <v>263</v>
      </c>
      <c r="K1352" s="4">
        <v>246</v>
      </c>
      <c r="L1352" s="4">
        <v>307</v>
      </c>
      <c r="M1352" s="4">
        <v>313</v>
      </c>
      <c r="N1352" s="4">
        <v>413</v>
      </c>
      <c r="O1352" s="4">
        <f t="shared" si="168"/>
        <v>2019</v>
      </c>
      <c r="P1352" s="20">
        <f t="shared" si="169"/>
        <v>0.17236255572065379</v>
      </c>
      <c r="Q1352" s="21">
        <f t="shared" si="170"/>
        <v>1.2065378900445765</v>
      </c>
      <c r="R1352" s="3">
        <f t="shared" si="171"/>
        <v>69.599999999999994</v>
      </c>
      <c r="S1352" s="22">
        <v>1.6</v>
      </c>
      <c r="T1352" s="4">
        <f t="shared" si="172"/>
        <v>113.48571428571432</v>
      </c>
      <c r="U1352" s="21">
        <v>1.8</v>
      </c>
      <c r="V1352" s="3">
        <f t="shared" si="173"/>
        <v>171.17142857142858</v>
      </c>
      <c r="W1352" s="22">
        <v>2.0699999999999998</v>
      </c>
      <c r="X1352" s="4">
        <f t="shared" si="174"/>
        <v>249.04714285714283</v>
      </c>
      <c r="Y1352" s="30">
        <f t="shared" si="175"/>
        <v>0.9894667337835511</v>
      </c>
    </row>
    <row r="1353" spans="1:25" x14ac:dyDescent="0.45">
      <c r="A1353" s="4">
        <v>47311</v>
      </c>
      <c r="B1353" s="4">
        <v>1350</v>
      </c>
      <c r="C1353" s="3">
        <v>3</v>
      </c>
      <c r="D1353" s="4" t="s">
        <v>156</v>
      </c>
      <c r="E1353" s="19" t="s">
        <v>1432</v>
      </c>
      <c r="F1353" s="3">
        <v>10869</v>
      </c>
      <c r="G1353" s="4">
        <v>475</v>
      </c>
      <c r="H1353" s="4">
        <v>230</v>
      </c>
      <c r="I1353" s="4">
        <v>410</v>
      </c>
      <c r="J1353" s="4">
        <v>305</v>
      </c>
      <c r="K1353" s="4">
        <v>299</v>
      </c>
      <c r="L1353" s="4">
        <v>306</v>
      </c>
      <c r="M1353" s="4">
        <v>350</v>
      </c>
      <c r="N1353" s="4">
        <v>377</v>
      </c>
      <c r="O1353" s="4">
        <f t="shared" si="168"/>
        <v>2277</v>
      </c>
      <c r="P1353" s="20">
        <f t="shared" si="169"/>
        <v>0.20860781730346947</v>
      </c>
      <c r="Q1353" s="21">
        <f t="shared" si="170"/>
        <v>1.4602547211242862</v>
      </c>
      <c r="R1353" s="3">
        <f t="shared" si="171"/>
        <v>95</v>
      </c>
      <c r="S1353" s="22">
        <v>1.6</v>
      </c>
      <c r="T1353" s="4">
        <f t="shared" si="172"/>
        <v>45.457142857142912</v>
      </c>
      <c r="U1353" s="21">
        <v>1.8</v>
      </c>
      <c r="V1353" s="3">
        <f t="shared" si="173"/>
        <v>110.51428571428573</v>
      </c>
      <c r="W1353" s="22">
        <v>2.0699999999999998</v>
      </c>
      <c r="X1353" s="4">
        <f t="shared" si="174"/>
        <v>198.34142857142854</v>
      </c>
      <c r="Y1353" s="30">
        <f t="shared" si="175"/>
        <v>0.98952197014781684</v>
      </c>
    </row>
    <row r="1354" spans="1:25" x14ac:dyDescent="0.45">
      <c r="A1354" s="4">
        <v>10523</v>
      </c>
      <c r="B1354" s="4">
        <v>1351</v>
      </c>
      <c r="C1354" s="3">
        <v>3</v>
      </c>
      <c r="D1354" s="4" t="s">
        <v>131</v>
      </c>
      <c r="E1354" s="19" t="s">
        <v>1433</v>
      </c>
      <c r="F1354" s="3">
        <v>10861</v>
      </c>
      <c r="G1354" s="4">
        <v>343</v>
      </c>
      <c r="H1354" s="4">
        <v>235</v>
      </c>
      <c r="I1354" s="4">
        <v>235</v>
      </c>
      <c r="J1354" s="4">
        <v>228</v>
      </c>
      <c r="K1354" s="4">
        <v>253</v>
      </c>
      <c r="L1354" s="4">
        <v>273</v>
      </c>
      <c r="M1354" s="4">
        <v>365</v>
      </c>
      <c r="N1354" s="4">
        <v>421</v>
      </c>
      <c r="O1354" s="4">
        <f t="shared" si="168"/>
        <v>2010</v>
      </c>
      <c r="P1354" s="20">
        <f t="shared" si="169"/>
        <v>0.17064676616915422</v>
      </c>
      <c r="Q1354" s="21">
        <f t="shared" si="170"/>
        <v>1.1945273631840796</v>
      </c>
      <c r="R1354" s="3">
        <f t="shared" si="171"/>
        <v>68.599999999999994</v>
      </c>
      <c r="S1354" s="22">
        <v>1.6</v>
      </c>
      <c r="T1354" s="4">
        <f t="shared" si="172"/>
        <v>116.42857142857144</v>
      </c>
      <c r="U1354" s="21">
        <v>1.8</v>
      </c>
      <c r="V1354" s="3">
        <f t="shared" si="173"/>
        <v>173.85714285714289</v>
      </c>
      <c r="W1354" s="22">
        <v>2.0699999999999998</v>
      </c>
      <c r="X1354" s="4">
        <f t="shared" si="174"/>
        <v>251.38571428571424</v>
      </c>
      <c r="Y1354" s="30">
        <f t="shared" si="175"/>
        <v>0.98959197888469796</v>
      </c>
    </row>
    <row r="1355" spans="1:25" x14ac:dyDescent="0.45">
      <c r="A1355" s="4">
        <v>14363</v>
      </c>
      <c r="B1355" s="4">
        <v>1352</v>
      </c>
      <c r="C1355" s="3">
        <v>3</v>
      </c>
      <c r="D1355" s="4" t="s">
        <v>42</v>
      </c>
      <c r="E1355" s="19" t="s">
        <v>1434</v>
      </c>
      <c r="F1355" s="3">
        <v>10836</v>
      </c>
      <c r="G1355" s="4">
        <v>345</v>
      </c>
      <c r="H1355" s="4">
        <v>204</v>
      </c>
      <c r="I1355" s="4">
        <v>238</v>
      </c>
      <c r="J1355" s="4">
        <v>214</v>
      </c>
      <c r="K1355" s="4">
        <v>235</v>
      </c>
      <c r="L1355" s="4">
        <v>243</v>
      </c>
      <c r="M1355" s="4">
        <v>302</v>
      </c>
      <c r="N1355" s="4">
        <v>358</v>
      </c>
      <c r="O1355" s="4">
        <f t="shared" si="168"/>
        <v>1794</v>
      </c>
      <c r="P1355" s="20">
        <f t="shared" si="169"/>
        <v>0.19230769230769232</v>
      </c>
      <c r="Q1355" s="21">
        <f t="shared" si="170"/>
        <v>1.3461538461538463</v>
      </c>
      <c r="R1355" s="3">
        <f t="shared" si="171"/>
        <v>69</v>
      </c>
      <c r="S1355" s="22">
        <v>1.6</v>
      </c>
      <c r="T1355" s="4">
        <f t="shared" si="172"/>
        <v>65.057142857142878</v>
      </c>
      <c r="U1355" s="21">
        <v>1.8</v>
      </c>
      <c r="V1355" s="3">
        <f t="shared" si="173"/>
        <v>116.31428571428575</v>
      </c>
      <c r="W1355" s="22">
        <v>2.0699999999999998</v>
      </c>
      <c r="X1355" s="4">
        <f t="shared" si="174"/>
        <v>185.51142857142861</v>
      </c>
      <c r="Y1355" s="30">
        <f t="shared" si="175"/>
        <v>0.98964364220545664</v>
      </c>
    </row>
    <row r="1356" spans="1:25" x14ac:dyDescent="0.45">
      <c r="A1356" s="4">
        <v>47314</v>
      </c>
      <c r="B1356" s="4">
        <v>1353</v>
      </c>
      <c r="C1356" s="3">
        <v>3</v>
      </c>
      <c r="D1356" s="4" t="s">
        <v>156</v>
      </c>
      <c r="E1356" s="19" t="s">
        <v>1435</v>
      </c>
      <c r="F1356" s="3">
        <v>10806</v>
      </c>
      <c r="G1356" s="4">
        <v>615</v>
      </c>
      <c r="H1356" s="4">
        <v>279</v>
      </c>
      <c r="I1356" s="4">
        <v>220</v>
      </c>
      <c r="J1356" s="4">
        <v>217</v>
      </c>
      <c r="K1356" s="4">
        <v>235</v>
      </c>
      <c r="L1356" s="4">
        <v>298</v>
      </c>
      <c r="M1356" s="4">
        <v>312</v>
      </c>
      <c r="N1356" s="4">
        <v>343</v>
      </c>
      <c r="O1356" s="4">
        <f t="shared" si="168"/>
        <v>1904</v>
      </c>
      <c r="P1356" s="20">
        <f t="shared" si="169"/>
        <v>0.32300420168067229</v>
      </c>
      <c r="Q1356" s="21">
        <f t="shared" si="170"/>
        <v>2.2610294117647061</v>
      </c>
      <c r="R1356" s="3">
        <f t="shared" si="171"/>
        <v>123</v>
      </c>
      <c r="S1356" s="22">
        <v>1.6</v>
      </c>
      <c r="T1356" s="4">
        <f t="shared" si="172"/>
        <v>-179.79999999999995</v>
      </c>
      <c r="U1356" s="21">
        <v>1.8</v>
      </c>
      <c r="V1356" s="3">
        <f t="shared" si="173"/>
        <v>-125.39999999999992</v>
      </c>
      <c r="W1356" s="22">
        <v>2.0699999999999998</v>
      </c>
      <c r="X1356" s="4">
        <f t="shared" si="174"/>
        <v>-51.960000000000036</v>
      </c>
      <c r="Y1356" s="30">
        <f t="shared" si="175"/>
        <v>0.98962917179699017</v>
      </c>
    </row>
    <row r="1357" spans="1:25" x14ac:dyDescent="0.45">
      <c r="A1357" s="4">
        <v>31302</v>
      </c>
      <c r="B1357" s="4">
        <v>1354</v>
      </c>
      <c r="C1357" s="3">
        <v>3</v>
      </c>
      <c r="D1357" s="4" t="s">
        <v>287</v>
      </c>
      <c r="E1357" s="19" t="s">
        <v>1436</v>
      </c>
      <c r="F1357" s="3">
        <v>10799</v>
      </c>
      <c r="G1357" s="4">
        <v>350</v>
      </c>
      <c r="H1357" s="4">
        <v>212</v>
      </c>
      <c r="I1357" s="4">
        <v>153</v>
      </c>
      <c r="J1357" s="4">
        <v>191</v>
      </c>
      <c r="K1357" s="4">
        <v>245</v>
      </c>
      <c r="L1357" s="4">
        <v>250</v>
      </c>
      <c r="M1357" s="4">
        <v>296</v>
      </c>
      <c r="N1357" s="4">
        <v>323</v>
      </c>
      <c r="O1357" s="4">
        <f t="shared" si="168"/>
        <v>1670</v>
      </c>
      <c r="P1357" s="20">
        <f t="shared" si="169"/>
        <v>0.20958083832335328</v>
      </c>
      <c r="Q1357" s="21">
        <f t="shared" si="170"/>
        <v>1.467065868263473</v>
      </c>
      <c r="R1357" s="3">
        <f t="shared" si="171"/>
        <v>70</v>
      </c>
      <c r="S1357" s="22">
        <v>1.6</v>
      </c>
      <c r="T1357" s="4">
        <f t="shared" si="172"/>
        <v>31.714285714285722</v>
      </c>
      <c r="U1357" s="21">
        <v>1.8</v>
      </c>
      <c r="V1357" s="3">
        <f t="shared" si="173"/>
        <v>79.428571428571502</v>
      </c>
      <c r="W1357" s="22">
        <v>2.0699999999999998</v>
      </c>
      <c r="X1357" s="4">
        <f t="shared" si="174"/>
        <v>143.84285714285716</v>
      </c>
      <c r="Y1357" s="30">
        <f t="shared" si="175"/>
        <v>0.98966923078270685</v>
      </c>
    </row>
    <row r="1358" spans="1:25" x14ac:dyDescent="0.45">
      <c r="A1358" s="4">
        <v>6302</v>
      </c>
      <c r="B1358" s="4">
        <v>1355</v>
      </c>
      <c r="C1358" s="3">
        <v>3</v>
      </c>
      <c r="D1358" s="4" t="s">
        <v>209</v>
      </c>
      <c r="E1358" s="19" t="s">
        <v>1437</v>
      </c>
      <c r="F1358" s="3">
        <v>10746</v>
      </c>
      <c r="G1358" s="4">
        <v>315</v>
      </c>
      <c r="H1358" s="4">
        <v>223</v>
      </c>
      <c r="I1358" s="4">
        <v>180</v>
      </c>
      <c r="J1358" s="4">
        <v>174</v>
      </c>
      <c r="K1358" s="4">
        <v>211</v>
      </c>
      <c r="L1358" s="4">
        <v>285</v>
      </c>
      <c r="M1358" s="4">
        <v>318</v>
      </c>
      <c r="N1358" s="4">
        <v>267</v>
      </c>
      <c r="O1358" s="4">
        <f t="shared" si="168"/>
        <v>1658</v>
      </c>
      <c r="P1358" s="20">
        <f t="shared" si="169"/>
        <v>0.18998793727382388</v>
      </c>
      <c r="Q1358" s="21">
        <f t="shared" si="170"/>
        <v>1.3299155609167672</v>
      </c>
      <c r="R1358" s="3">
        <f t="shared" si="171"/>
        <v>63</v>
      </c>
      <c r="S1358" s="22">
        <v>1.6</v>
      </c>
      <c r="T1358" s="4">
        <f t="shared" si="172"/>
        <v>63.971428571428589</v>
      </c>
      <c r="U1358" s="21">
        <v>1.8</v>
      </c>
      <c r="V1358" s="3">
        <f t="shared" si="173"/>
        <v>111.34285714285721</v>
      </c>
      <c r="W1358" s="22">
        <v>2.0699999999999998</v>
      </c>
      <c r="X1358" s="4">
        <f t="shared" si="174"/>
        <v>175.29428571428571</v>
      </c>
      <c r="Y1358" s="30">
        <f t="shared" si="175"/>
        <v>0.98971804871796698</v>
      </c>
    </row>
    <row r="1359" spans="1:25" x14ac:dyDescent="0.45">
      <c r="A1359" s="4">
        <v>31390</v>
      </c>
      <c r="B1359" s="4">
        <v>1356</v>
      </c>
      <c r="C1359" s="3">
        <v>3</v>
      </c>
      <c r="D1359" s="4" t="s">
        <v>287</v>
      </c>
      <c r="E1359" s="19" t="s">
        <v>1438</v>
      </c>
      <c r="F1359" s="3">
        <v>10696</v>
      </c>
      <c r="G1359" s="4">
        <v>401</v>
      </c>
      <c r="H1359" s="4">
        <v>177</v>
      </c>
      <c r="I1359" s="4">
        <v>144</v>
      </c>
      <c r="J1359" s="4">
        <v>163</v>
      </c>
      <c r="K1359" s="4">
        <v>214</v>
      </c>
      <c r="L1359" s="4">
        <v>285</v>
      </c>
      <c r="M1359" s="4">
        <v>263</v>
      </c>
      <c r="N1359" s="4">
        <v>303</v>
      </c>
      <c r="O1359" s="4">
        <f t="shared" si="168"/>
        <v>1549</v>
      </c>
      <c r="P1359" s="20">
        <f t="shared" si="169"/>
        <v>0.25887669464170432</v>
      </c>
      <c r="Q1359" s="21">
        <f t="shared" si="170"/>
        <v>1.8121368624919303</v>
      </c>
      <c r="R1359" s="3">
        <f t="shared" si="171"/>
        <v>80.2</v>
      </c>
      <c r="S1359" s="22">
        <v>1.6</v>
      </c>
      <c r="T1359" s="4">
        <f t="shared" si="172"/>
        <v>-46.942857142857122</v>
      </c>
      <c r="U1359" s="21">
        <v>1.8</v>
      </c>
      <c r="V1359" s="3">
        <f t="shared" si="173"/>
        <v>-2.6857142857142549</v>
      </c>
      <c r="W1359" s="22">
        <v>2.0699999999999998</v>
      </c>
      <c r="X1359" s="4">
        <f t="shared" si="174"/>
        <v>57.061428571428564</v>
      </c>
      <c r="Y1359" s="30">
        <f t="shared" si="175"/>
        <v>0.98973393982995905</v>
      </c>
    </row>
    <row r="1360" spans="1:25" x14ac:dyDescent="0.45">
      <c r="A1360" s="4">
        <v>4322</v>
      </c>
      <c r="B1360" s="4">
        <v>1357</v>
      </c>
      <c r="C1360" s="3">
        <v>3</v>
      </c>
      <c r="D1360" s="4" t="s">
        <v>61</v>
      </c>
      <c r="E1360" s="19" t="s">
        <v>1439</v>
      </c>
      <c r="F1360" s="3">
        <v>10666</v>
      </c>
      <c r="G1360" s="4">
        <v>264</v>
      </c>
      <c r="H1360" s="4">
        <v>201</v>
      </c>
      <c r="I1360" s="4">
        <v>188</v>
      </c>
      <c r="J1360" s="4">
        <v>161</v>
      </c>
      <c r="K1360" s="4">
        <v>251</v>
      </c>
      <c r="L1360" s="4">
        <v>266</v>
      </c>
      <c r="M1360" s="4">
        <v>295</v>
      </c>
      <c r="N1360" s="4">
        <v>332</v>
      </c>
      <c r="O1360" s="4">
        <f t="shared" si="168"/>
        <v>1694</v>
      </c>
      <c r="P1360" s="20">
        <f t="shared" si="169"/>
        <v>0.15584415584415584</v>
      </c>
      <c r="Q1360" s="21">
        <f t="shared" si="170"/>
        <v>1.0909090909090908</v>
      </c>
      <c r="R1360" s="3">
        <f t="shared" si="171"/>
        <v>52.8</v>
      </c>
      <c r="S1360" s="22">
        <v>1.6</v>
      </c>
      <c r="T1360" s="4">
        <f t="shared" si="172"/>
        <v>123.20000000000005</v>
      </c>
      <c r="U1360" s="21">
        <v>1.8</v>
      </c>
      <c r="V1360" s="3">
        <f t="shared" si="173"/>
        <v>171.60000000000002</v>
      </c>
      <c r="W1360" s="22">
        <v>2.0699999999999998</v>
      </c>
      <c r="X1360" s="4">
        <f t="shared" si="174"/>
        <v>236.94</v>
      </c>
      <c r="Y1360" s="30">
        <f t="shared" si="175"/>
        <v>0.9897999255609452</v>
      </c>
    </row>
    <row r="1361" spans="1:25" x14ac:dyDescent="0.45">
      <c r="A1361" s="4">
        <v>19365</v>
      </c>
      <c r="B1361" s="4">
        <v>1358</v>
      </c>
      <c r="C1361" s="3">
        <v>3</v>
      </c>
      <c r="D1361" s="4" t="s">
        <v>282</v>
      </c>
      <c r="E1361" s="19" t="s">
        <v>1440</v>
      </c>
      <c r="F1361" s="3">
        <v>10663</v>
      </c>
      <c r="G1361" s="4">
        <v>148</v>
      </c>
      <c r="H1361" s="4">
        <v>152</v>
      </c>
      <c r="I1361" s="4">
        <v>120</v>
      </c>
      <c r="J1361" s="4">
        <v>118</v>
      </c>
      <c r="K1361" s="4">
        <v>127</v>
      </c>
      <c r="L1361" s="4">
        <v>147</v>
      </c>
      <c r="M1361" s="4">
        <v>209</v>
      </c>
      <c r="N1361" s="4">
        <v>254</v>
      </c>
      <c r="O1361" s="4">
        <f t="shared" si="168"/>
        <v>1127</v>
      </c>
      <c r="P1361" s="20">
        <f t="shared" si="169"/>
        <v>0.1313220940550133</v>
      </c>
      <c r="Q1361" s="21">
        <f t="shared" si="170"/>
        <v>0.91925465838509313</v>
      </c>
      <c r="R1361" s="3">
        <f t="shared" si="171"/>
        <v>29.6</v>
      </c>
      <c r="S1361" s="22">
        <v>1.6</v>
      </c>
      <c r="T1361" s="4">
        <f t="shared" si="172"/>
        <v>109.60000000000002</v>
      </c>
      <c r="U1361" s="21">
        <v>1.8</v>
      </c>
      <c r="V1361" s="3">
        <f t="shared" si="173"/>
        <v>141.80000000000001</v>
      </c>
      <c r="W1361" s="22">
        <v>2.0699999999999998</v>
      </c>
      <c r="X1361" s="4">
        <f t="shared" si="174"/>
        <v>185.26999999999998</v>
      </c>
      <c r="Y1361" s="30">
        <f t="shared" si="175"/>
        <v>0.98985152164594481</v>
      </c>
    </row>
    <row r="1362" spans="1:25" x14ac:dyDescent="0.45">
      <c r="A1362" s="4">
        <v>20541</v>
      </c>
      <c r="B1362" s="4">
        <v>1359</v>
      </c>
      <c r="C1362" s="3">
        <v>3</v>
      </c>
      <c r="D1362" s="4" t="s">
        <v>133</v>
      </c>
      <c r="E1362" s="19" t="s">
        <v>1441</v>
      </c>
      <c r="F1362" s="3">
        <v>10660</v>
      </c>
      <c r="G1362" s="4">
        <v>387</v>
      </c>
      <c r="H1362" s="4">
        <v>215</v>
      </c>
      <c r="I1362" s="4">
        <v>138</v>
      </c>
      <c r="J1362" s="4">
        <v>162</v>
      </c>
      <c r="K1362" s="4">
        <v>217</v>
      </c>
      <c r="L1362" s="4">
        <v>294</v>
      </c>
      <c r="M1362" s="4">
        <v>370</v>
      </c>
      <c r="N1362" s="4">
        <v>377</v>
      </c>
      <c r="O1362" s="4">
        <f t="shared" si="168"/>
        <v>1773</v>
      </c>
      <c r="P1362" s="20">
        <f t="shared" si="169"/>
        <v>0.21827411167512689</v>
      </c>
      <c r="Q1362" s="21">
        <f t="shared" si="170"/>
        <v>1.5279187817258881</v>
      </c>
      <c r="R1362" s="3">
        <f t="shared" si="171"/>
        <v>77.400000000000006</v>
      </c>
      <c r="S1362" s="22">
        <v>1.6</v>
      </c>
      <c r="T1362" s="4">
        <f t="shared" si="172"/>
        <v>18.257142857142867</v>
      </c>
      <c r="U1362" s="21">
        <v>1.8</v>
      </c>
      <c r="V1362" s="3">
        <f t="shared" si="173"/>
        <v>68.914285714285768</v>
      </c>
      <c r="W1362" s="22">
        <v>2.0699999999999998</v>
      </c>
      <c r="X1362" s="4">
        <f t="shared" si="174"/>
        <v>137.30142857142857</v>
      </c>
      <c r="Y1362" s="30">
        <f t="shared" si="175"/>
        <v>0.98988975890064945</v>
      </c>
    </row>
    <row r="1363" spans="1:25" x14ac:dyDescent="0.45">
      <c r="A1363" s="4">
        <v>28446</v>
      </c>
      <c r="B1363" s="4">
        <v>1360</v>
      </c>
      <c r="C1363" s="3">
        <v>3</v>
      </c>
      <c r="D1363" s="4" t="s">
        <v>53</v>
      </c>
      <c r="E1363" s="19" t="s">
        <v>1442</v>
      </c>
      <c r="F1363" s="3">
        <v>10616</v>
      </c>
      <c r="G1363" s="4">
        <v>307</v>
      </c>
      <c r="H1363" s="4">
        <v>240</v>
      </c>
      <c r="I1363" s="4">
        <v>188</v>
      </c>
      <c r="J1363" s="4">
        <v>178</v>
      </c>
      <c r="K1363" s="4">
        <v>178</v>
      </c>
      <c r="L1363" s="4">
        <v>238</v>
      </c>
      <c r="M1363" s="4">
        <v>290</v>
      </c>
      <c r="N1363" s="4">
        <v>345</v>
      </c>
      <c r="O1363" s="4">
        <f t="shared" si="168"/>
        <v>1657</v>
      </c>
      <c r="P1363" s="20">
        <f t="shared" si="169"/>
        <v>0.18527459263729631</v>
      </c>
      <c r="Q1363" s="21">
        <f t="shared" si="170"/>
        <v>1.2969221484610742</v>
      </c>
      <c r="R1363" s="3">
        <f t="shared" si="171"/>
        <v>61.4</v>
      </c>
      <c r="S1363" s="22">
        <v>1.6</v>
      </c>
      <c r="T1363" s="4">
        <f t="shared" si="172"/>
        <v>71.74285714285719</v>
      </c>
      <c r="U1363" s="21">
        <v>1.8</v>
      </c>
      <c r="V1363" s="3">
        <f t="shared" si="173"/>
        <v>119.08571428571435</v>
      </c>
      <c r="W1363" s="22">
        <v>2.0699999999999998</v>
      </c>
      <c r="X1363" s="4">
        <f t="shared" si="174"/>
        <v>182.99857142857144</v>
      </c>
      <c r="Y1363" s="30">
        <f t="shared" si="175"/>
        <v>0.98994072241253062</v>
      </c>
    </row>
    <row r="1364" spans="1:25" x14ac:dyDescent="0.45">
      <c r="A1364" s="4">
        <v>20432</v>
      </c>
      <c r="B1364" s="4">
        <v>1361</v>
      </c>
      <c r="C1364" s="3">
        <v>3</v>
      </c>
      <c r="D1364" s="4" t="s">
        <v>133</v>
      </c>
      <c r="E1364" s="19" t="s">
        <v>1443</v>
      </c>
      <c r="F1364" s="3">
        <v>10584</v>
      </c>
      <c r="G1364" s="4">
        <v>224</v>
      </c>
      <c r="H1364" s="4">
        <v>207</v>
      </c>
      <c r="I1364" s="4">
        <v>162</v>
      </c>
      <c r="J1364" s="4">
        <v>142</v>
      </c>
      <c r="K1364" s="4">
        <v>184</v>
      </c>
      <c r="L1364" s="4">
        <v>204</v>
      </c>
      <c r="M1364" s="4">
        <v>242</v>
      </c>
      <c r="N1364" s="4">
        <v>309</v>
      </c>
      <c r="O1364" s="4">
        <f t="shared" si="168"/>
        <v>1450</v>
      </c>
      <c r="P1364" s="20">
        <f t="shared" si="169"/>
        <v>0.15448275862068966</v>
      </c>
      <c r="Q1364" s="21">
        <f t="shared" si="170"/>
        <v>1.0813793103448277</v>
      </c>
      <c r="R1364" s="3">
        <f t="shared" si="171"/>
        <v>44.8</v>
      </c>
      <c r="S1364" s="22">
        <v>1.6</v>
      </c>
      <c r="T1364" s="4">
        <f t="shared" si="172"/>
        <v>107.42857142857144</v>
      </c>
      <c r="U1364" s="21">
        <v>1.8</v>
      </c>
      <c r="V1364" s="3">
        <f t="shared" si="173"/>
        <v>148.85714285714289</v>
      </c>
      <c r="W1364" s="22">
        <v>2.0699999999999998</v>
      </c>
      <c r="X1364" s="4">
        <f t="shared" si="174"/>
        <v>204.78571428571428</v>
      </c>
      <c r="Y1364" s="30">
        <f t="shared" si="175"/>
        <v>0.9899977534543668</v>
      </c>
    </row>
    <row r="1365" spans="1:25" x14ac:dyDescent="0.45">
      <c r="A1365" s="4">
        <v>11349</v>
      </c>
      <c r="B1365" s="4">
        <v>1362</v>
      </c>
      <c r="C1365" s="3">
        <v>3</v>
      </c>
      <c r="D1365" s="4" t="s">
        <v>57</v>
      </c>
      <c r="E1365" s="19" t="s">
        <v>1444</v>
      </c>
      <c r="F1365" s="3">
        <v>10540</v>
      </c>
      <c r="G1365" s="4">
        <v>218</v>
      </c>
      <c r="H1365" s="4">
        <v>186</v>
      </c>
      <c r="I1365" s="4">
        <v>171</v>
      </c>
      <c r="J1365" s="4">
        <v>130</v>
      </c>
      <c r="K1365" s="4">
        <v>167</v>
      </c>
      <c r="L1365" s="4">
        <v>227</v>
      </c>
      <c r="M1365" s="4">
        <v>263</v>
      </c>
      <c r="N1365" s="4">
        <v>313</v>
      </c>
      <c r="O1365" s="4">
        <f t="shared" si="168"/>
        <v>1457</v>
      </c>
      <c r="P1365" s="20">
        <f t="shared" si="169"/>
        <v>0.14962251201098148</v>
      </c>
      <c r="Q1365" s="21">
        <f t="shared" si="170"/>
        <v>1.0473575840768703</v>
      </c>
      <c r="R1365" s="3">
        <f t="shared" si="171"/>
        <v>43.6</v>
      </c>
      <c r="S1365" s="22">
        <v>1.6</v>
      </c>
      <c r="T1365" s="4">
        <f t="shared" si="172"/>
        <v>115.02857142857147</v>
      </c>
      <c r="U1365" s="21">
        <v>1.8</v>
      </c>
      <c r="V1365" s="3">
        <f t="shared" si="173"/>
        <v>156.6571428571429</v>
      </c>
      <c r="W1365" s="22">
        <v>2.0699999999999998</v>
      </c>
      <c r="X1365" s="4">
        <f t="shared" si="174"/>
        <v>212.85571428571427</v>
      </c>
      <c r="Y1365" s="30">
        <f t="shared" si="175"/>
        <v>0.99005703192107442</v>
      </c>
    </row>
    <row r="1366" spans="1:25" x14ac:dyDescent="0.45">
      <c r="A1366" s="4">
        <v>2405</v>
      </c>
      <c r="B1366" s="4">
        <v>1363</v>
      </c>
      <c r="C1366" s="3">
        <v>3</v>
      </c>
      <c r="D1366" s="4" t="s">
        <v>179</v>
      </c>
      <c r="E1366" s="19" t="s">
        <v>1445</v>
      </c>
      <c r="F1366" s="3">
        <v>10447</v>
      </c>
      <c r="G1366" s="4">
        <v>448</v>
      </c>
      <c r="H1366" s="4">
        <v>190</v>
      </c>
      <c r="I1366" s="4">
        <v>112</v>
      </c>
      <c r="J1366" s="4">
        <v>147</v>
      </c>
      <c r="K1366" s="4">
        <v>240</v>
      </c>
      <c r="L1366" s="4">
        <v>331</v>
      </c>
      <c r="M1366" s="4">
        <v>346</v>
      </c>
      <c r="N1366" s="4">
        <v>339</v>
      </c>
      <c r="O1366" s="4">
        <f t="shared" si="168"/>
        <v>1705</v>
      </c>
      <c r="P1366" s="20">
        <f t="shared" si="169"/>
        <v>0.26275659824046921</v>
      </c>
      <c r="Q1366" s="21">
        <f t="shared" si="170"/>
        <v>1.8392961876832845</v>
      </c>
      <c r="R1366" s="3">
        <f t="shared" si="171"/>
        <v>89.6</v>
      </c>
      <c r="S1366" s="22">
        <v>1.6</v>
      </c>
      <c r="T1366" s="4">
        <f t="shared" si="172"/>
        <v>-58.285714285714278</v>
      </c>
      <c r="U1366" s="21">
        <v>1.8</v>
      </c>
      <c r="V1366" s="3">
        <f t="shared" si="173"/>
        <v>-9.5714285714284983</v>
      </c>
      <c r="W1366" s="22">
        <v>2.0699999999999998</v>
      </c>
      <c r="X1366" s="4">
        <f t="shared" si="174"/>
        <v>56.192857142857122</v>
      </c>
      <c r="Y1366" s="30">
        <f t="shared" si="175"/>
        <v>0.99007268114347147</v>
      </c>
    </row>
    <row r="1367" spans="1:25" x14ac:dyDescent="0.45">
      <c r="A1367" s="4">
        <v>2411</v>
      </c>
      <c r="B1367" s="4">
        <v>1364</v>
      </c>
      <c r="C1367" s="3">
        <v>3</v>
      </c>
      <c r="D1367" s="4" t="s">
        <v>179</v>
      </c>
      <c r="E1367" s="19" t="s">
        <v>1446</v>
      </c>
      <c r="F1367" s="3">
        <v>10367</v>
      </c>
      <c r="G1367" s="4">
        <v>325</v>
      </c>
      <c r="H1367" s="4">
        <v>202</v>
      </c>
      <c r="I1367" s="4">
        <v>192</v>
      </c>
      <c r="J1367" s="4">
        <v>212</v>
      </c>
      <c r="K1367" s="4">
        <v>237</v>
      </c>
      <c r="L1367" s="4">
        <v>230</v>
      </c>
      <c r="M1367" s="4">
        <v>276</v>
      </c>
      <c r="N1367" s="4">
        <v>291</v>
      </c>
      <c r="O1367" s="4">
        <f t="shared" si="168"/>
        <v>1640</v>
      </c>
      <c r="P1367" s="20">
        <f t="shared" si="169"/>
        <v>0.19817073170731708</v>
      </c>
      <c r="Q1367" s="21">
        <f t="shared" si="170"/>
        <v>1.3871951219512195</v>
      </c>
      <c r="R1367" s="3">
        <f t="shared" si="171"/>
        <v>65</v>
      </c>
      <c r="S1367" s="22">
        <v>1.6</v>
      </c>
      <c r="T1367" s="4">
        <f t="shared" si="172"/>
        <v>49.85714285714289</v>
      </c>
      <c r="U1367" s="21">
        <v>1.8</v>
      </c>
      <c r="V1367" s="3">
        <f t="shared" si="173"/>
        <v>96.714285714285779</v>
      </c>
      <c r="W1367" s="22">
        <v>2.0699999999999998</v>
      </c>
      <c r="X1367" s="4">
        <f t="shared" si="174"/>
        <v>159.97142857142853</v>
      </c>
      <c r="Y1367" s="30">
        <f t="shared" si="175"/>
        <v>0.99011723179617328</v>
      </c>
    </row>
    <row r="1368" spans="1:25" x14ac:dyDescent="0.45">
      <c r="A1368" s="4">
        <v>9384</v>
      </c>
      <c r="B1368" s="4">
        <v>1365</v>
      </c>
      <c r="C1368" s="3">
        <v>3</v>
      </c>
      <c r="D1368" s="4" t="s">
        <v>92</v>
      </c>
      <c r="E1368" s="19" t="s">
        <v>1447</v>
      </c>
      <c r="F1368" s="3">
        <v>10354</v>
      </c>
      <c r="G1368" s="4">
        <v>200</v>
      </c>
      <c r="H1368" s="4">
        <v>199</v>
      </c>
      <c r="I1368" s="4">
        <v>140</v>
      </c>
      <c r="J1368" s="4">
        <v>131</v>
      </c>
      <c r="K1368" s="4">
        <v>196</v>
      </c>
      <c r="L1368" s="4">
        <v>222</v>
      </c>
      <c r="M1368" s="4">
        <v>270</v>
      </c>
      <c r="N1368" s="4">
        <v>297</v>
      </c>
      <c r="O1368" s="4">
        <f t="shared" si="168"/>
        <v>1455</v>
      </c>
      <c r="P1368" s="20">
        <f t="shared" si="169"/>
        <v>0.13745704467353953</v>
      </c>
      <c r="Q1368" s="21">
        <f t="shared" si="170"/>
        <v>0.96219931271477677</v>
      </c>
      <c r="R1368" s="3">
        <f t="shared" si="171"/>
        <v>40</v>
      </c>
      <c r="S1368" s="22">
        <v>1.6</v>
      </c>
      <c r="T1368" s="4">
        <f t="shared" si="172"/>
        <v>132.57142857142861</v>
      </c>
      <c r="U1368" s="21">
        <v>1.8</v>
      </c>
      <c r="V1368" s="3">
        <f t="shared" si="173"/>
        <v>174.14285714285717</v>
      </c>
      <c r="W1368" s="22">
        <v>2.0699999999999998</v>
      </c>
      <c r="X1368" s="4">
        <f t="shared" si="174"/>
        <v>230.26428571428568</v>
      </c>
      <c r="Y1368" s="30">
        <f t="shared" si="175"/>
        <v>0.99018135839874288</v>
      </c>
    </row>
    <row r="1369" spans="1:25" x14ac:dyDescent="0.45">
      <c r="A1369" s="4">
        <v>1460</v>
      </c>
      <c r="B1369" s="4">
        <v>1366</v>
      </c>
      <c r="C1369" s="3">
        <v>3</v>
      </c>
      <c r="D1369" s="4" t="s">
        <v>48</v>
      </c>
      <c r="E1369" s="19" t="s">
        <v>1448</v>
      </c>
      <c r="F1369" s="3">
        <v>10348</v>
      </c>
      <c r="G1369" s="4">
        <v>349</v>
      </c>
      <c r="H1369" s="4">
        <v>205</v>
      </c>
      <c r="I1369" s="4">
        <v>140</v>
      </c>
      <c r="J1369" s="4">
        <v>180</v>
      </c>
      <c r="K1369" s="4">
        <v>210</v>
      </c>
      <c r="L1369" s="4">
        <v>272</v>
      </c>
      <c r="M1369" s="4">
        <v>304</v>
      </c>
      <c r="N1369" s="4">
        <v>322</v>
      </c>
      <c r="O1369" s="4">
        <f t="shared" si="168"/>
        <v>1633</v>
      </c>
      <c r="P1369" s="20">
        <f t="shared" si="169"/>
        <v>0.21371708511941212</v>
      </c>
      <c r="Q1369" s="21">
        <f t="shared" si="170"/>
        <v>1.4960195958358848</v>
      </c>
      <c r="R1369" s="3">
        <f t="shared" si="171"/>
        <v>69.8</v>
      </c>
      <c r="S1369" s="22">
        <v>1.6</v>
      </c>
      <c r="T1369" s="4">
        <f t="shared" si="172"/>
        <v>24.257142857142867</v>
      </c>
      <c r="U1369" s="21">
        <v>1.8</v>
      </c>
      <c r="V1369" s="3">
        <f t="shared" si="173"/>
        <v>70.914285714285768</v>
      </c>
      <c r="W1369" s="22">
        <v>2.0699999999999998</v>
      </c>
      <c r="X1369" s="4">
        <f t="shared" si="174"/>
        <v>133.90142857142854</v>
      </c>
      <c r="Y1369" s="30">
        <f t="shared" si="175"/>
        <v>0.99021864878299359</v>
      </c>
    </row>
    <row r="1370" spans="1:25" x14ac:dyDescent="0.45">
      <c r="A1370" s="4">
        <v>18481</v>
      </c>
      <c r="B1370" s="4">
        <v>1367</v>
      </c>
      <c r="C1370" s="3">
        <v>3</v>
      </c>
      <c r="D1370" s="4" t="s">
        <v>193</v>
      </c>
      <c r="E1370" s="19" t="s">
        <v>1449</v>
      </c>
      <c r="F1370" s="3">
        <v>10326</v>
      </c>
      <c r="G1370" s="4">
        <v>376</v>
      </c>
      <c r="H1370" s="4">
        <v>205</v>
      </c>
      <c r="I1370" s="4">
        <v>124</v>
      </c>
      <c r="J1370" s="4">
        <v>158</v>
      </c>
      <c r="K1370" s="4">
        <v>228</v>
      </c>
      <c r="L1370" s="4">
        <v>229</v>
      </c>
      <c r="M1370" s="4">
        <v>283</v>
      </c>
      <c r="N1370" s="4">
        <v>362</v>
      </c>
      <c r="O1370" s="4">
        <f t="shared" si="168"/>
        <v>1589</v>
      </c>
      <c r="P1370" s="20">
        <f t="shared" si="169"/>
        <v>0.23662680931403399</v>
      </c>
      <c r="Q1370" s="21">
        <f t="shared" si="170"/>
        <v>1.6563876651982379</v>
      </c>
      <c r="R1370" s="3">
        <f t="shared" si="171"/>
        <v>75.2</v>
      </c>
      <c r="S1370" s="22">
        <v>1.6</v>
      </c>
      <c r="T1370" s="4">
        <f t="shared" si="172"/>
        <v>-12.799999999999955</v>
      </c>
      <c r="U1370" s="21">
        <v>1.8</v>
      </c>
      <c r="V1370" s="3">
        <f t="shared" si="173"/>
        <v>32.600000000000023</v>
      </c>
      <c r="W1370" s="22">
        <v>2.0699999999999998</v>
      </c>
      <c r="X1370" s="4">
        <f t="shared" si="174"/>
        <v>93.889999999999986</v>
      </c>
      <c r="Y1370" s="30">
        <f t="shared" si="175"/>
        <v>0.9902447963320874</v>
      </c>
    </row>
    <row r="1371" spans="1:25" x14ac:dyDescent="0.45">
      <c r="A1371" s="4">
        <v>31389</v>
      </c>
      <c r="B1371" s="4">
        <v>1368</v>
      </c>
      <c r="C1371" s="3">
        <v>3</v>
      </c>
      <c r="D1371" s="4" t="s">
        <v>287</v>
      </c>
      <c r="E1371" s="19" t="s">
        <v>1252</v>
      </c>
      <c r="F1371" s="3">
        <v>10323</v>
      </c>
      <c r="G1371" s="4">
        <v>310</v>
      </c>
      <c r="H1371" s="4">
        <v>240</v>
      </c>
      <c r="I1371" s="4">
        <v>143</v>
      </c>
      <c r="J1371" s="4">
        <v>143</v>
      </c>
      <c r="K1371" s="4">
        <v>190</v>
      </c>
      <c r="L1371" s="4">
        <v>273</v>
      </c>
      <c r="M1371" s="4">
        <v>314</v>
      </c>
      <c r="N1371" s="4">
        <v>339</v>
      </c>
      <c r="O1371" s="4">
        <f t="shared" si="168"/>
        <v>1642</v>
      </c>
      <c r="P1371" s="20">
        <f t="shared" si="169"/>
        <v>0.18879415347137637</v>
      </c>
      <c r="Q1371" s="21">
        <f t="shared" si="170"/>
        <v>1.3215590742996346</v>
      </c>
      <c r="R1371" s="3">
        <f t="shared" si="171"/>
        <v>62</v>
      </c>
      <c r="S1371" s="22">
        <v>1.6</v>
      </c>
      <c r="T1371" s="4">
        <f t="shared" si="172"/>
        <v>65.314285714285745</v>
      </c>
      <c r="U1371" s="21">
        <v>1.8</v>
      </c>
      <c r="V1371" s="3">
        <f t="shared" si="173"/>
        <v>112.22857142857146</v>
      </c>
      <c r="W1371" s="22">
        <v>2.0699999999999998</v>
      </c>
      <c r="X1371" s="4">
        <f t="shared" si="174"/>
        <v>175.56285714285713</v>
      </c>
      <c r="Y1371" s="30">
        <f t="shared" si="175"/>
        <v>0.99029368906215653</v>
      </c>
    </row>
    <row r="1372" spans="1:25" x14ac:dyDescent="0.45">
      <c r="A1372" s="4">
        <v>24562</v>
      </c>
      <c r="B1372" s="4">
        <v>1369</v>
      </c>
      <c r="C1372" s="3">
        <v>3</v>
      </c>
      <c r="D1372" s="4" t="s">
        <v>164</v>
      </c>
      <c r="E1372" s="19" t="s">
        <v>1450</v>
      </c>
      <c r="F1372" s="3">
        <v>10321</v>
      </c>
      <c r="G1372" s="4">
        <v>325</v>
      </c>
      <c r="H1372" s="4">
        <v>193</v>
      </c>
      <c r="I1372" s="4">
        <v>179</v>
      </c>
      <c r="J1372" s="4">
        <v>177</v>
      </c>
      <c r="K1372" s="4">
        <v>215</v>
      </c>
      <c r="L1372" s="4">
        <v>252</v>
      </c>
      <c r="M1372" s="4">
        <v>318</v>
      </c>
      <c r="N1372" s="4">
        <v>345</v>
      </c>
      <c r="O1372" s="4">
        <f t="shared" si="168"/>
        <v>1679</v>
      </c>
      <c r="P1372" s="20">
        <f t="shared" si="169"/>
        <v>0.19356759976176297</v>
      </c>
      <c r="Q1372" s="21">
        <f t="shared" si="170"/>
        <v>1.3549731983323408</v>
      </c>
      <c r="R1372" s="3">
        <f t="shared" si="171"/>
        <v>65</v>
      </c>
      <c r="S1372" s="22">
        <v>1.6</v>
      </c>
      <c r="T1372" s="4">
        <f t="shared" si="172"/>
        <v>58.771428571428601</v>
      </c>
      <c r="U1372" s="21">
        <v>1.8</v>
      </c>
      <c r="V1372" s="3">
        <f t="shared" si="173"/>
        <v>106.74285714285719</v>
      </c>
      <c r="W1372" s="22">
        <v>2.0699999999999998</v>
      </c>
      <c r="X1372" s="4">
        <f t="shared" si="174"/>
        <v>171.50428571428569</v>
      </c>
      <c r="Y1372" s="30">
        <f t="shared" si="175"/>
        <v>0.99034145151535191</v>
      </c>
    </row>
    <row r="1373" spans="1:25" x14ac:dyDescent="0.45">
      <c r="A1373" s="4">
        <v>12424</v>
      </c>
      <c r="B1373" s="4">
        <v>1370</v>
      </c>
      <c r="C1373" s="3">
        <v>3</v>
      </c>
      <c r="D1373" s="4" t="s">
        <v>63</v>
      </c>
      <c r="E1373" s="19" t="s">
        <v>1451</v>
      </c>
      <c r="F1373" s="3">
        <v>10305</v>
      </c>
      <c r="G1373" s="4">
        <v>245</v>
      </c>
      <c r="H1373" s="4">
        <v>168</v>
      </c>
      <c r="I1373" s="4">
        <v>142</v>
      </c>
      <c r="J1373" s="4">
        <v>124</v>
      </c>
      <c r="K1373" s="4">
        <v>195</v>
      </c>
      <c r="L1373" s="4">
        <v>237</v>
      </c>
      <c r="M1373" s="4">
        <v>268</v>
      </c>
      <c r="N1373" s="4">
        <v>338</v>
      </c>
      <c r="O1373" s="4">
        <f t="shared" si="168"/>
        <v>1472</v>
      </c>
      <c r="P1373" s="20">
        <f t="shared" si="169"/>
        <v>0.16644021739130435</v>
      </c>
      <c r="Q1373" s="21">
        <f t="shared" si="170"/>
        <v>1.1650815217391304</v>
      </c>
      <c r="R1373" s="3">
        <f t="shared" si="171"/>
        <v>49</v>
      </c>
      <c r="S1373" s="22">
        <v>1.6</v>
      </c>
      <c r="T1373" s="4">
        <f t="shared" si="172"/>
        <v>91.457142857142912</v>
      </c>
      <c r="U1373" s="21">
        <v>1.8</v>
      </c>
      <c r="V1373" s="3">
        <f t="shared" si="173"/>
        <v>133.51428571428573</v>
      </c>
      <c r="W1373" s="22">
        <v>2.0699999999999998</v>
      </c>
      <c r="X1373" s="4">
        <f t="shared" si="174"/>
        <v>190.29142857142858</v>
      </c>
      <c r="Y1373" s="30">
        <f t="shared" si="175"/>
        <v>0.99039444602457227</v>
      </c>
    </row>
    <row r="1374" spans="1:25" x14ac:dyDescent="0.45">
      <c r="A1374" s="4">
        <v>20590</v>
      </c>
      <c r="B1374" s="4">
        <v>1371</v>
      </c>
      <c r="C1374" s="3">
        <v>3</v>
      </c>
      <c r="D1374" s="4" t="s">
        <v>133</v>
      </c>
      <c r="E1374" s="19" t="s">
        <v>1452</v>
      </c>
      <c r="F1374" s="3">
        <v>10296</v>
      </c>
      <c r="G1374" s="4">
        <v>243</v>
      </c>
      <c r="H1374" s="4">
        <v>198</v>
      </c>
      <c r="I1374" s="4">
        <v>122</v>
      </c>
      <c r="J1374" s="4">
        <v>137</v>
      </c>
      <c r="K1374" s="4">
        <v>164</v>
      </c>
      <c r="L1374" s="4">
        <v>227</v>
      </c>
      <c r="M1374" s="4">
        <v>270</v>
      </c>
      <c r="N1374" s="4">
        <v>301</v>
      </c>
      <c r="O1374" s="4">
        <f t="shared" si="168"/>
        <v>1419</v>
      </c>
      <c r="P1374" s="20">
        <f t="shared" si="169"/>
        <v>0.17124735729386892</v>
      </c>
      <c r="Q1374" s="21">
        <f t="shared" si="170"/>
        <v>1.1987315010570825</v>
      </c>
      <c r="R1374" s="3">
        <f t="shared" si="171"/>
        <v>48.6</v>
      </c>
      <c r="S1374" s="22">
        <v>1.6</v>
      </c>
      <c r="T1374" s="4">
        <f t="shared" si="172"/>
        <v>81.342857142857156</v>
      </c>
      <c r="U1374" s="21">
        <v>1.8</v>
      </c>
      <c r="V1374" s="3">
        <f t="shared" si="173"/>
        <v>121.8857142857143</v>
      </c>
      <c r="W1374" s="22">
        <v>2.0699999999999998</v>
      </c>
      <c r="X1374" s="4">
        <f t="shared" si="174"/>
        <v>176.61857142857144</v>
      </c>
      <c r="Y1374" s="30">
        <f t="shared" si="175"/>
        <v>0.99044363276189584</v>
      </c>
    </row>
    <row r="1375" spans="1:25" x14ac:dyDescent="0.45">
      <c r="A1375" s="4">
        <v>1428</v>
      </c>
      <c r="B1375" s="4">
        <v>1372</v>
      </c>
      <c r="C1375" s="3">
        <v>3</v>
      </c>
      <c r="D1375" s="4" t="s">
        <v>48</v>
      </c>
      <c r="E1375" s="19" t="s">
        <v>1453</v>
      </c>
      <c r="F1375" s="3">
        <v>10289</v>
      </c>
      <c r="G1375" s="4">
        <v>250</v>
      </c>
      <c r="H1375" s="4">
        <v>184</v>
      </c>
      <c r="I1375" s="4">
        <v>145</v>
      </c>
      <c r="J1375" s="4">
        <v>145</v>
      </c>
      <c r="K1375" s="4">
        <v>202</v>
      </c>
      <c r="L1375" s="4">
        <v>259</v>
      </c>
      <c r="M1375" s="4">
        <v>244</v>
      </c>
      <c r="N1375" s="4">
        <v>330</v>
      </c>
      <c r="O1375" s="4">
        <f t="shared" si="168"/>
        <v>1509</v>
      </c>
      <c r="P1375" s="20">
        <f t="shared" si="169"/>
        <v>0.1656726308813784</v>
      </c>
      <c r="Q1375" s="21">
        <f t="shared" si="170"/>
        <v>1.1597084161696487</v>
      </c>
      <c r="R1375" s="3">
        <f t="shared" si="171"/>
        <v>50</v>
      </c>
      <c r="S1375" s="22">
        <v>1.6</v>
      </c>
      <c r="T1375" s="4">
        <f t="shared" si="172"/>
        <v>94.914285714285768</v>
      </c>
      <c r="U1375" s="21">
        <v>1.8</v>
      </c>
      <c r="V1375" s="3">
        <f t="shared" si="173"/>
        <v>138.02857142857147</v>
      </c>
      <c r="W1375" s="22">
        <v>2.0699999999999998</v>
      </c>
      <c r="X1375" s="4">
        <f t="shared" si="174"/>
        <v>196.23285714285714</v>
      </c>
      <c r="Y1375" s="30">
        <f t="shared" si="175"/>
        <v>0.99049828190734224</v>
      </c>
    </row>
    <row r="1376" spans="1:25" x14ac:dyDescent="0.45">
      <c r="A1376" s="4">
        <v>43501</v>
      </c>
      <c r="B1376" s="4">
        <v>1373</v>
      </c>
      <c r="C1376" s="3">
        <v>3</v>
      </c>
      <c r="D1376" s="4" t="s">
        <v>75</v>
      </c>
      <c r="E1376" s="19" t="s">
        <v>1454</v>
      </c>
      <c r="F1376" s="3">
        <v>10288</v>
      </c>
      <c r="G1376" s="4">
        <v>464</v>
      </c>
      <c r="H1376" s="4">
        <v>207</v>
      </c>
      <c r="I1376" s="4">
        <v>120</v>
      </c>
      <c r="J1376" s="4">
        <v>170</v>
      </c>
      <c r="K1376" s="4">
        <v>250</v>
      </c>
      <c r="L1376" s="4">
        <v>277</v>
      </c>
      <c r="M1376" s="4">
        <v>324</v>
      </c>
      <c r="N1376" s="4">
        <v>310</v>
      </c>
      <c r="O1376" s="4">
        <f t="shared" si="168"/>
        <v>1658</v>
      </c>
      <c r="P1376" s="20">
        <f t="shared" si="169"/>
        <v>0.27985524728588662</v>
      </c>
      <c r="Q1376" s="21">
        <f t="shared" si="170"/>
        <v>1.9589867310012063</v>
      </c>
      <c r="R1376" s="3">
        <f t="shared" si="171"/>
        <v>92.8</v>
      </c>
      <c r="S1376" s="22">
        <v>1.6</v>
      </c>
      <c r="T1376" s="4">
        <f t="shared" si="172"/>
        <v>-85.028571428571411</v>
      </c>
      <c r="U1376" s="21">
        <v>1.8</v>
      </c>
      <c r="V1376" s="3">
        <f t="shared" si="173"/>
        <v>-37.657142857142787</v>
      </c>
      <c r="W1376" s="22">
        <v>2.0699999999999998</v>
      </c>
      <c r="X1376" s="4">
        <f t="shared" si="174"/>
        <v>26.294285714285706</v>
      </c>
      <c r="Y1376" s="30">
        <f t="shared" si="175"/>
        <v>0.99050560463741577</v>
      </c>
    </row>
    <row r="1377" spans="1:25" x14ac:dyDescent="0.45">
      <c r="A1377" s="4">
        <v>39428</v>
      </c>
      <c r="B1377" s="4">
        <v>1374</v>
      </c>
      <c r="C1377" s="3">
        <v>3</v>
      </c>
      <c r="D1377" s="4" t="s">
        <v>153</v>
      </c>
      <c r="E1377" s="19" t="s">
        <v>1455</v>
      </c>
      <c r="F1377" s="3">
        <v>10262</v>
      </c>
      <c r="G1377" s="4">
        <v>260</v>
      </c>
      <c r="H1377" s="4">
        <v>150</v>
      </c>
      <c r="I1377" s="4">
        <v>80</v>
      </c>
      <c r="J1377" s="4">
        <v>109</v>
      </c>
      <c r="K1377" s="4">
        <v>135</v>
      </c>
      <c r="L1377" s="4">
        <v>199</v>
      </c>
      <c r="M1377" s="4">
        <v>259</v>
      </c>
      <c r="N1377" s="4">
        <v>319</v>
      </c>
      <c r="O1377" s="4">
        <f t="shared" si="168"/>
        <v>1251</v>
      </c>
      <c r="P1377" s="20">
        <f t="shared" si="169"/>
        <v>0.20783373301358912</v>
      </c>
      <c r="Q1377" s="21">
        <f t="shared" si="170"/>
        <v>1.4548361310951239</v>
      </c>
      <c r="R1377" s="3">
        <f t="shared" si="171"/>
        <v>52</v>
      </c>
      <c r="S1377" s="22">
        <v>1.6</v>
      </c>
      <c r="T1377" s="4">
        <f t="shared" si="172"/>
        <v>25.942857142857179</v>
      </c>
      <c r="U1377" s="21">
        <v>1.8</v>
      </c>
      <c r="V1377" s="3">
        <f t="shared" si="173"/>
        <v>61.685714285714312</v>
      </c>
      <c r="W1377" s="22">
        <v>2.0699999999999998</v>
      </c>
      <c r="X1377" s="4">
        <f t="shared" si="174"/>
        <v>109.93857142857144</v>
      </c>
      <c r="Y1377" s="30">
        <f t="shared" si="175"/>
        <v>0.99053622157418997</v>
      </c>
    </row>
    <row r="1378" spans="1:25" x14ac:dyDescent="0.45">
      <c r="A1378" s="4">
        <v>20309</v>
      </c>
      <c r="B1378" s="4">
        <v>1375</v>
      </c>
      <c r="C1378" s="3">
        <v>3</v>
      </c>
      <c r="D1378" s="4" t="s">
        <v>133</v>
      </c>
      <c r="E1378" s="19" t="s">
        <v>1456</v>
      </c>
      <c r="F1378" s="3">
        <v>10218</v>
      </c>
      <c r="G1378" s="4">
        <v>244</v>
      </c>
      <c r="H1378" s="4">
        <v>166</v>
      </c>
      <c r="I1378" s="4">
        <v>140</v>
      </c>
      <c r="J1378" s="4">
        <v>159</v>
      </c>
      <c r="K1378" s="4">
        <v>191</v>
      </c>
      <c r="L1378" s="4">
        <v>203</v>
      </c>
      <c r="M1378" s="4">
        <v>286</v>
      </c>
      <c r="N1378" s="4">
        <v>308</v>
      </c>
      <c r="O1378" s="4">
        <f t="shared" si="168"/>
        <v>1453</v>
      </c>
      <c r="P1378" s="20">
        <f t="shared" si="169"/>
        <v>0.16792842395044735</v>
      </c>
      <c r="Q1378" s="21">
        <f t="shared" si="170"/>
        <v>1.1754989676531316</v>
      </c>
      <c r="R1378" s="3">
        <f t="shared" si="171"/>
        <v>48.8</v>
      </c>
      <c r="S1378" s="22">
        <v>1.6</v>
      </c>
      <c r="T1378" s="4">
        <f t="shared" si="172"/>
        <v>88.114285714285757</v>
      </c>
      <c r="U1378" s="21">
        <v>1.8</v>
      </c>
      <c r="V1378" s="3">
        <f t="shared" si="173"/>
        <v>129.62857142857149</v>
      </c>
      <c r="W1378" s="22">
        <v>2.0699999999999998</v>
      </c>
      <c r="X1378" s="4">
        <f t="shared" si="174"/>
        <v>185.67285714285714</v>
      </c>
      <c r="Y1378" s="30">
        <f t="shared" si="175"/>
        <v>0.99058792985140298</v>
      </c>
    </row>
    <row r="1379" spans="1:25" x14ac:dyDescent="0.45">
      <c r="A1379" s="4">
        <v>21505</v>
      </c>
      <c r="B1379" s="4">
        <v>1376</v>
      </c>
      <c r="C1379" s="3">
        <v>3</v>
      </c>
      <c r="D1379" s="4" t="s">
        <v>121</v>
      </c>
      <c r="E1379" s="19" t="s">
        <v>1457</v>
      </c>
      <c r="F1379" s="3">
        <v>10195</v>
      </c>
      <c r="G1379" s="4">
        <v>260</v>
      </c>
      <c r="H1379" s="4">
        <v>217</v>
      </c>
      <c r="I1379" s="4">
        <v>169</v>
      </c>
      <c r="J1379" s="4">
        <v>153</v>
      </c>
      <c r="K1379" s="4">
        <v>161</v>
      </c>
      <c r="L1379" s="4">
        <v>205</v>
      </c>
      <c r="M1379" s="4">
        <v>254</v>
      </c>
      <c r="N1379" s="4">
        <v>320</v>
      </c>
      <c r="O1379" s="4">
        <f t="shared" si="168"/>
        <v>1479</v>
      </c>
      <c r="P1379" s="20">
        <f t="shared" si="169"/>
        <v>0.17579445571331981</v>
      </c>
      <c r="Q1379" s="21">
        <f t="shared" si="170"/>
        <v>1.2305611899932387</v>
      </c>
      <c r="R1379" s="3">
        <f t="shared" si="171"/>
        <v>52</v>
      </c>
      <c r="S1379" s="22">
        <v>1.6</v>
      </c>
      <c r="T1379" s="4">
        <f t="shared" si="172"/>
        <v>78.057142857142878</v>
      </c>
      <c r="U1379" s="21">
        <v>1.8</v>
      </c>
      <c r="V1379" s="3">
        <f t="shared" si="173"/>
        <v>120.31428571428575</v>
      </c>
      <c r="W1379" s="22">
        <v>2.0699999999999998</v>
      </c>
      <c r="X1379" s="4">
        <f t="shared" si="174"/>
        <v>177.36142857142858</v>
      </c>
      <c r="Y1379" s="30">
        <f t="shared" si="175"/>
        <v>0.99063732346798539</v>
      </c>
    </row>
    <row r="1380" spans="1:25" x14ac:dyDescent="0.45">
      <c r="A1380" s="4">
        <v>40601</v>
      </c>
      <c r="B1380" s="4">
        <v>1377</v>
      </c>
      <c r="C1380" s="3">
        <v>3</v>
      </c>
      <c r="D1380" s="4" t="s">
        <v>50</v>
      </c>
      <c r="E1380" s="19" t="s">
        <v>1458</v>
      </c>
      <c r="F1380" s="3">
        <v>10191</v>
      </c>
      <c r="G1380" s="4">
        <v>296</v>
      </c>
      <c r="H1380" s="4">
        <v>212</v>
      </c>
      <c r="I1380" s="4">
        <v>130</v>
      </c>
      <c r="J1380" s="4">
        <v>152</v>
      </c>
      <c r="K1380" s="4">
        <v>192</v>
      </c>
      <c r="L1380" s="4">
        <v>253</v>
      </c>
      <c r="M1380" s="4">
        <v>228</v>
      </c>
      <c r="N1380" s="4">
        <v>292</v>
      </c>
      <c r="O1380" s="4">
        <f t="shared" si="168"/>
        <v>1459</v>
      </c>
      <c r="P1380" s="20">
        <f t="shared" si="169"/>
        <v>0.20287868403015763</v>
      </c>
      <c r="Q1380" s="21">
        <f t="shared" si="170"/>
        <v>1.4201507882111035</v>
      </c>
      <c r="R1380" s="3">
        <f t="shared" si="171"/>
        <v>59.2</v>
      </c>
      <c r="S1380" s="22">
        <v>1.6</v>
      </c>
      <c r="T1380" s="4">
        <f t="shared" si="172"/>
        <v>37.485714285714323</v>
      </c>
      <c r="U1380" s="21">
        <v>1.8</v>
      </c>
      <c r="V1380" s="3">
        <f t="shared" si="173"/>
        <v>79.171428571428635</v>
      </c>
      <c r="W1380" s="22">
        <v>2.0699999999999998</v>
      </c>
      <c r="X1380" s="4">
        <f t="shared" si="174"/>
        <v>135.44714285714286</v>
      </c>
      <c r="Y1380" s="30">
        <f t="shared" si="175"/>
        <v>0.99067504432023246</v>
      </c>
    </row>
    <row r="1381" spans="1:25" x14ac:dyDescent="0.45">
      <c r="A1381" s="4">
        <v>32449</v>
      </c>
      <c r="B1381" s="4">
        <v>1378</v>
      </c>
      <c r="C1381" s="3">
        <v>3</v>
      </c>
      <c r="D1381" s="4" t="s">
        <v>262</v>
      </c>
      <c r="E1381" s="19" t="s">
        <v>1459</v>
      </c>
      <c r="F1381" s="3">
        <v>10163</v>
      </c>
      <c r="G1381" s="4">
        <v>292</v>
      </c>
      <c r="H1381" s="4">
        <v>152</v>
      </c>
      <c r="I1381" s="4">
        <v>74</v>
      </c>
      <c r="J1381" s="4">
        <v>136</v>
      </c>
      <c r="K1381" s="4">
        <v>156</v>
      </c>
      <c r="L1381" s="4">
        <v>227</v>
      </c>
      <c r="M1381" s="4">
        <v>237</v>
      </c>
      <c r="N1381" s="4">
        <v>276</v>
      </c>
      <c r="O1381" s="4">
        <f t="shared" si="168"/>
        <v>1258</v>
      </c>
      <c r="P1381" s="20">
        <f t="shared" si="169"/>
        <v>0.23211446740858505</v>
      </c>
      <c r="Q1381" s="21">
        <f t="shared" si="170"/>
        <v>1.6248012718600953</v>
      </c>
      <c r="R1381" s="3">
        <f t="shared" si="171"/>
        <v>58.4</v>
      </c>
      <c r="S1381" s="22">
        <v>1.6</v>
      </c>
      <c r="T1381" s="4">
        <f t="shared" si="172"/>
        <v>-4.4571428571428555</v>
      </c>
      <c r="U1381" s="21">
        <v>1.8</v>
      </c>
      <c r="V1381" s="3">
        <f t="shared" si="173"/>
        <v>31.485714285714323</v>
      </c>
      <c r="W1381" s="22">
        <v>2.0699999999999998</v>
      </c>
      <c r="X1381" s="4">
        <f t="shared" si="174"/>
        <v>80.008571428571429</v>
      </c>
      <c r="Y1381" s="30">
        <f t="shared" si="175"/>
        <v>0.99069732601209903</v>
      </c>
    </row>
    <row r="1382" spans="1:25" x14ac:dyDescent="0.45">
      <c r="A1382" s="4">
        <v>46530</v>
      </c>
      <c r="B1382" s="4">
        <v>1379</v>
      </c>
      <c r="C1382" s="3">
        <v>3</v>
      </c>
      <c r="D1382" s="4" t="s">
        <v>85</v>
      </c>
      <c r="E1382" s="19" t="s">
        <v>1460</v>
      </c>
      <c r="F1382" s="3">
        <v>10147</v>
      </c>
      <c r="G1382" s="4">
        <v>461</v>
      </c>
      <c r="H1382" s="4">
        <v>182</v>
      </c>
      <c r="I1382" s="4">
        <v>86</v>
      </c>
      <c r="J1382" s="4">
        <v>171</v>
      </c>
      <c r="K1382" s="4">
        <v>225</v>
      </c>
      <c r="L1382" s="4">
        <v>293</v>
      </c>
      <c r="M1382" s="4">
        <v>330</v>
      </c>
      <c r="N1382" s="4">
        <v>261</v>
      </c>
      <c r="O1382" s="4">
        <f t="shared" si="168"/>
        <v>1548</v>
      </c>
      <c r="P1382" s="20">
        <f t="shared" si="169"/>
        <v>0.29780361757105944</v>
      </c>
      <c r="Q1382" s="21">
        <f t="shared" si="170"/>
        <v>2.0846253229974163</v>
      </c>
      <c r="R1382" s="3">
        <f t="shared" si="171"/>
        <v>92.2</v>
      </c>
      <c r="S1382" s="22">
        <v>1.6</v>
      </c>
      <c r="T1382" s="4">
        <f t="shared" si="172"/>
        <v>-107.17142857142852</v>
      </c>
      <c r="U1382" s="21">
        <v>1.8</v>
      </c>
      <c r="V1382" s="3">
        <f t="shared" si="173"/>
        <v>-62.942857142857122</v>
      </c>
      <c r="W1382" s="22">
        <v>2.0699999999999998</v>
      </c>
      <c r="X1382" s="4">
        <f t="shared" si="174"/>
        <v>-3.2342857142857042</v>
      </c>
      <c r="Y1382" s="30">
        <f t="shared" si="175"/>
        <v>0.9906964252916336</v>
      </c>
    </row>
    <row r="1383" spans="1:25" x14ac:dyDescent="0.45">
      <c r="A1383" s="4">
        <v>43444</v>
      </c>
      <c r="B1383" s="4">
        <v>1380</v>
      </c>
      <c r="C1383" s="3">
        <v>3</v>
      </c>
      <c r="D1383" s="4" t="s">
        <v>75</v>
      </c>
      <c r="E1383" s="19" t="s">
        <v>1461</v>
      </c>
      <c r="F1383" s="3">
        <v>10132</v>
      </c>
      <c r="G1383" s="4">
        <v>348</v>
      </c>
      <c r="H1383" s="4">
        <v>166</v>
      </c>
      <c r="I1383" s="4">
        <v>162</v>
      </c>
      <c r="J1383" s="4">
        <v>160</v>
      </c>
      <c r="K1383" s="4">
        <v>180</v>
      </c>
      <c r="L1383" s="4">
        <v>256</v>
      </c>
      <c r="M1383" s="4">
        <v>266</v>
      </c>
      <c r="N1383" s="4">
        <v>258</v>
      </c>
      <c r="O1383" s="4">
        <f t="shared" si="168"/>
        <v>1448</v>
      </c>
      <c r="P1383" s="20">
        <f t="shared" si="169"/>
        <v>0.24033149171270718</v>
      </c>
      <c r="Q1383" s="21">
        <f t="shared" si="170"/>
        <v>1.6823204419889501</v>
      </c>
      <c r="R1383" s="3">
        <f t="shared" si="171"/>
        <v>69.599999999999994</v>
      </c>
      <c r="S1383" s="22">
        <v>1.6</v>
      </c>
      <c r="T1383" s="4">
        <f t="shared" si="172"/>
        <v>-17.028571428571411</v>
      </c>
      <c r="U1383" s="21">
        <v>1.8</v>
      </c>
      <c r="V1383" s="3">
        <f t="shared" si="173"/>
        <v>24.342857142857213</v>
      </c>
      <c r="W1383" s="22">
        <v>2.0699999999999998</v>
      </c>
      <c r="X1383" s="4">
        <f t="shared" si="174"/>
        <v>80.194285714285684</v>
      </c>
      <c r="Y1383" s="30">
        <f t="shared" si="175"/>
        <v>0.99071875870331494</v>
      </c>
    </row>
    <row r="1384" spans="1:25" x14ac:dyDescent="0.45">
      <c r="A1384" s="4">
        <v>1453</v>
      </c>
      <c r="B1384" s="4">
        <v>1381</v>
      </c>
      <c r="C1384" s="3">
        <v>3</v>
      </c>
      <c r="D1384" s="4" t="s">
        <v>48</v>
      </c>
      <c r="E1384" s="19" t="s">
        <v>1462</v>
      </c>
      <c r="F1384" s="3">
        <v>10127</v>
      </c>
      <c r="G1384" s="4">
        <v>422</v>
      </c>
      <c r="H1384" s="4">
        <v>255</v>
      </c>
      <c r="I1384" s="4">
        <v>159</v>
      </c>
      <c r="J1384" s="4">
        <v>159</v>
      </c>
      <c r="K1384" s="4">
        <v>220</v>
      </c>
      <c r="L1384" s="4">
        <v>311</v>
      </c>
      <c r="M1384" s="4">
        <v>350</v>
      </c>
      <c r="N1384" s="4">
        <v>426</v>
      </c>
      <c r="O1384" s="4">
        <f t="shared" si="168"/>
        <v>1880</v>
      </c>
      <c r="P1384" s="20">
        <f t="shared" si="169"/>
        <v>0.22446808510638297</v>
      </c>
      <c r="Q1384" s="21">
        <f t="shared" si="170"/>
        <v>1.5712765957446808</v>
      </c>
      <c r="R1384" s="3">
        <f t="shared" si="171"/>
        <v>84.4</v>
      </c>
      <c r="S1384" s="22">
        <v>1.6</v>
      </c>
      <c r="T1384" s="4">
        <f t="shared" si="172"/>
        <v>7.7142857142857792</v>
      </c>
      <c r="U1384" s="21">
        <v>1.8</v>
      </c>
      <c r="V1384" s="3">
        <f t="shared" si="173"/>
        <v>61.428571428571502</v>
      </c>
      <c r="W1384" s="22">
        <v>2.0699999999999998</v>
      </c>
      <c r="X1384" s="4">
        <f t="shared" si="174"/>
        <v>133.94285714285718</v>
      </c>
      <c r="Y1384" s="30">
        <f t="shared" si="175"/>
        <v>0.99075606062506283</v>
      </c>
    </row>
    <row r="1385" spans="1:25" x14ac:dyDescent="0.45">
      <c r="A1385" s="4">
        <v>2301</v>
      </c>
      <c r="B1385" s="4">
        <v>1382</v>
      </c>
      <c r="C1385" s="3">
        <v>3</v>
      </c>
      <c r="D1385" s="4" t="s">
        <v>179</v>
      </c>
      <c r="E1385" s="19" t="s">
        <v>1463</v>
      </c>
      <c r="F1385" s="3">
        <v>10126</v>
      </c>
      <c r="G1385" s="4">
        <v>247</v>
      </c>
      <c r="H1385" s="4">
        <v>156</v>
      </c>
      <c r="I1385" s="4">
        <v>115</v>
      </c>
      <c r="J1385" s="4">
        <v>146</v>
      </c>
      <c r="K1385" s="4">
        <v>163</v>
      </c>
      <c r="L1385" s="4">
        <v>219</v>
      </c>
      <c r="M1385" s="4">
        <v>285</v>
      </c>
      <c r="N1385" s="4">
        <v>279</v>
      </c>
      <c r="O1385" s="4">
        <f t="shared" si="168"/>
        <v>1363</v>
      </c>
      <c r="P1385" s="20">
        <f t="shared" si="169"/>
        <v>0.18121790168745414</v>
      </c>
      <c r="Q1385" s="21">
        <f t="shared" si="170"/>
        <v>1.2685253118121789</v>
      </c>
      <c r="R1385" s="3">
        <f t="shared" si="171"/>
        <v>49.4</v>
      </c>
      <c r="S1385" s="22">
        <v>1.6</v>
      </c>
      <c r="T1385" s="4">
        <f t="shared" si="172"/>
        <v>64.542857142857144</v>
      </c>
      <c r="U1385" s="21">
        <v>1.8</v>
      </c>
      <c r="V1385" s="3">
        <f t="shared" si="173"/>
        <v>103.48571428571432</v>
      </c>
      <c r="W1385" s="22">
        <v>2.0699999999999998</v>
      </c>
      <c r="X1385" s="4">
        <f t="shared" si="174"/>
        <v>156.05857142857144</v>
      </c>
      <c r="Y1385" s="30">
        <f t="shared" si="175"/>
        <v>0.99079952158105322</v>
      </c>
    </row>
    <row r="1386" spans="1:25" x14ac:dyDescent="0.45">
      <c r="A1386" s="4">
        <v>18404</v>
      </c>
      <c r="B1386" s="4">
        <v>1383</v>
      </c>
      <c r="C1386" s="3">
        <v>3</v>
      </c>
      <c r="D1386" s="4" t="s">
        <v>193</v>
      </c>
      <c r="E1386" s="19" t="s">
        <v>1464</v>
      </c>
      <c r="F1386" s="3">
        <v>10002</v>
      </c>
      <c r="G1386" s="4">
        <v>328</v>
      </c>
      <c r="H1386" s="4">
        <v>212</v>
      </c>
      <c r="I1386" s="4">
        <v>158</v>
      </c>
      <c r="J1386" s="4">
        <v>170</v>
      </c>
      <c r="K1386" s="4">
        <v>200</v>
      </c>
      <c r="L1386" s="4">
        <v>240</v>
      </c>
      <c r="M1386" s="4">
        <v>261</v>
      </c>
      <c r="N1386" s="4">
        <v>275</v>
      </c>
      <c r="O1386" s="4">
        <f t="shared" si="168"/>
        <v>1516</v>
      </c>
      <c r="P1386" s="20">
        <f t="shared" si="169"/>
        <v>0.21635883905013192</v>
      </c>
      <c r="Q1386" s="21">
        <f t="shared" si="170"/>
        <v>1.5145118733509235</v>
      </c>
      <c r="R1386" s="3">
        <f t="shared" si="171"/>
        <v>65.599999999999994</v>
      </c>
      <c r="S1386" s="22">
        <v>1.6</v>
      </c>
      <c r="T1386" s="4">
        <f t="shared" si="172"/>
        <v>18.514285714285734</v>
      </c>
      <c r="U1386" s="21">
        <v>1.8</v>
      </c>
      <c r="V1386" s="3">
        <f t="shared" si="173"/>
        <v>61.828571428571479</v>
      </c>
      <c r="W1386" s="22">
        <v>2.0699999999999998</v>
      </c>
      <c r="X1386" s="4">
        <f t="shared" si="174"/>
        <v>120.30285714285714</v>
      </c>
      <c r="Y1386" s="30">
        <f t="shared" si="175"/>
        <v>0.99083302488133296</v>
      </c>
    </row>
    <row r="1387" spans="1:25" x14ac:dyDescent="0.45">
      <c r="A1387" s="4">
        <v>15385</v>
      </c>
      <c r="B1387" s="4">
        <v>1384</v>
      </c>
      <c r="C1387" s="3">
        <v>3</v>
      </c>
      <c r="D1387" s="4" t="s">
        <v>71</v>
      </c>
      <c r="E1387" s="19" t="s">
        <v>1465</v>
      </c>
      <c r="F1387" s="3">
        <v>9965</v>
      </c>
      <c r="G1387" s="4">
        <v>175</v>
      </c>
      <c r="H1387" s="4">
        <v>165</v>
      </c>
      <c r="I1387" s="4">
        <v>100</v>
      </c>
      <c r="J1387" s="4">
        <v>103</v>
      </c>
      <c r="K1387" s="4">
        <v>109</v>
      </c>
      <c r="L1387" s="4">
        <v>157</v>
      </c>
      <c r="M1387" s="4">
        <v>214</v>
      </c>
      <c r="N1387" s="4">
        <v>245</v>
      </c>
      <c r="O1387" s="4">
        <f t="shared" si="168"/>
        <v>1093</v>
      </c>
      <c r="P1387" s="20">
        <f t="shared" si="169"/>
        <v>0.16010978956999086</v>
      </c>
      <c r="Q1387" s="21">
        <f t="shared" si="170"/>
        <v>1.1207685269899361</v>
      </c>
      <c r="R1387" s="3">
        <f t="shared" si="171"/>
        <v>35</v>
      </c>
      <c r="S1387" s="22">
        <v>1.6</v>
      </c>
      <c r="T1387" s="4">
        <f t="shared" si="172"/>
        <v>74.82857142857145</v>
      </c>
      <c r="U1387" s="21">
        <v>1.8</v>
      </c>
      <c r="V1387" s="3">
        <f t="shared" si="173"/>
        <v>106.05714285714288</v>
      </c>
      <c r="W1387" s="22">
        <v>2.0699999999999998</v>
      </c>
      <c r="X1387" s="4">
        <f t="shared" si="174"/>
        <v>148.21571428571428</v>
      </c>
      <c r="Y1387" s="30">
        <f t="shared" si="175"/>
        <v>0.99087430166976365</v>
      </c>
    </row>
    <row r="1388" spans="1:25" x14ac:dyDescent="0.45">
      <c r="A1388" s="4">
        <v>45406</v>
      </c>
      <c r="B1388" s="4">
        <v>1385</v>
      </c>
      <c r="C1388" s="3">
        <v>3</v>
      </c>
      <c r="D1388" s="4" t="s">
        <v>124</v>
      </c>
      <c r="E1388" s="19" t="s">
        <v>1466</v>
      </c>
      <c r="F1388" s="3">
        <v>9906</v>
      </c>
      <c r="G1388" s="4">
        <v>384</v>
      </c>
      <c r="H1388" s="4">
        <v>196</v>
      </c>
      <c r="I1388" s="4">
        <v>135</v>
      </c>
      <c r="J1388" s="4">
        <v>164</v>
      </c>
      <c r="K1388" s="4">
        <v>167</v>
      </c>
      <c r="L1388" s="4">
        <v>254</v>
      </c>
      <c r="M1388" s="4">
        <v>269</v>
      </c>
      <c r="N1388" s="4">
        <v>306</v>
      </c>
      <c r="O1388" s="4">
        <f t="shared" si="168"/>
        <v>1491</v>
      </c>
      <c r="P1388" s="20">
        <f t="shared" si="169"/>
        <v>0.25754527162977869</v>
      </c>
      <c r="Q1388" s="21">
        <f t="shared" si="170"/>
        <v>1.802816901408451</v>
      </c>
      <c r="R1388" s="3">
        <f t="shared" si="171"/>
        <v>76.8</v>
      </c>
      <c r="S1388" s="22">
        <v>1.6</v>
      </c>
      <c r="T1388" s="4">
        <f t="shared" si="172"/>
        <v>-43.199999999999989</v>
      </c>
      <c r="U1388" s="21">
        <v>1.8</v>
      </c>
      <c r="V1388" s="3">
        <f t="shared" si="173"/>
        <v>-0.59999999999996589</v>
      </c>
      <c r="W1388" s="22">
        <v>2.0699999999999998</v>
      </c>
      <c r="X1388" s="4">
        <f t="shared" si="174"/>
        <v>56.909999999999968</v>
      </c>
      <c r="Y1388" s="30">
        <f t="shared" si="175"/>
        <v>0.99089015061021446</v>
      </c>
    </row>
    <row r="1389" spans="1:25" x14ac:dyDescent="0.45">
      <c r="A1389" s="4">
        <v>21503</v>
      </c>
      <c r="B1389" s="4">
        <v>1386</v>
      </c>
      <c r="C1389" s="3">
        <v>3</v>
      </c>
      <c r="D1389" s="4" t="s">
        <v>121</v>
      </c>
      <c r="E1389" s="19" t="s">
        <v>1467</v>
      </c>
      <c r="F1389" s="3">
        <v>9860</v>
      </c>
      <c r="G1389" s="4">
        <v>348</v>
      </c>
      <c r="H1389" s="4">
        <v>220</v>
      </c>
      <c r="I1389" s="4">
        <v>183</v>
      </c>
      <c r="J1389" s="4">
        <v>205</v>
      </c>
      <c r="K1389" s="4">
        <v>225</v>
      </c>
      <c r="L1389" s="4">
        <v>267</v>
      </c>
      <c r="M1389" s="4">
        <v>272</v>
      </c>
      <c r="N1389" s="4">
        <v>343</v>
      </c>
      <c r="O1389" s="4">
        <f t="shared" si="168"/>
        <v>1715</v>
      </c>
      <c r="P1389" s="20">
        <f t="shared" si="169"/>
        <v>0.20291545189504373</v>
      </c>
      <c r="Q1389" s="21">
        <f t="shared" si="170"/>
        <v>1.4204081632653061</v>
      </c>
      <c r="R1389" s="3">
        <f t="shared" si="171"/>
        <v>69.599999999999994</v>
      </c>
      <c r="S1389" s="22">
        <v>1.6</v>
      </c>
      <c r="T1389" s="4">
        <f t="shared" si="172"/>
        <v>44.000000000000057</v>
      </c>
      <c r="U1389" s="21">
        <v>1.8</v>
      </c>
      <c r="V1389" s="3">
        <f t="shared" si="173"/>
        <v>93.000000000000057</v>
      </c>
      <c r="W1389" s="22">
        <v>2.0699999999999998</v>
      </c>
      <c r="X1389" s="4">
        <f t="shared" si="174"/>
        <v>159.14999999999998</v>
      </c>
      <c r="Y1389" s="30">
        <f t="shared" si="175"/>
        <v>0.99093447250219735</v>
      </c>
    </row>
    <row r="1390" spans="1:25" x14ac:dyDescent="0.45">
      <c r="A1390" s="4">
        <v>43433</v>
      </c>
      <c r="B1390" s="4">
        <v>1387</v>
      </c>
      <c r="C1390" s="3">
        <v>3</v>
      </c>
      <c r="D1390" s="4" t="s">
        <v>75</v>
      </c>
      <c r="E1390" s="19" t="s">
        <v>1468</v>
      </c>
      <c r="F1390" s="3">
        <v>9836</v>
      </c>
      <c r="G1390" s="4">
        <v>260</v>
      </c>
      <c r="H1390" s="4">
        <v>142</v>
      </c>
      <c r="I1390" s="4">
        <v>108</v>
      </c>
      <c r="J1390" s="4">
        <v>108</v>
      </c>
      <c r="K1390" s="4">
        <v>157</v>
      </c>
      <c r="L1390" s="4">
        <v>185</v>
      </c>
      <c r="M1390" s="4">
        <v>240</v>
      </c>
      <c r="N1390" s="4">
        <v>283</v>
      </c>
      <c r="O1390" s="4">
        <f t="shared" si="168"/>
        <v>1223</v>
      </c>
      <c r="P1390" s="20">
        <f t="shared" si="169"/>
        <v>0.21259198691741618</v>
      </c>
      <c r="Q1390" s="21">
        <f t="shared" si="170"/>
        <v>1.4881439084219132</v>
      </c>
      <c r="R1390" s="3">
        <f t="shared" si="171"/>
        <v>52</v>
      </c>
      <c r="S1390" s="22">
        <v>1.6</v>
      </c>
      <c r="T1390" s="4">
        <f t="shared" si="172"/>
        <v>19.542857142857144</v>
      </c>
      <c r="U1390" s="21">
        <v>1.8</v>
      </c>
      <c r="V1390" s="3">
        <f t="shared" si="173"/>
        <v>54.485714285714323</v>
      </c>
      <c r="W1390" s="22">
        <v>2.0699999999999998</v>
      </c>
      <c r="X1390" s="4">
        <f t="shared" si="174"/>
        <v>101.65857142857141</v>
      </c>
      <c r="Y1390" s="30">
        <f t="shared" si="175"/>
        <v>0.99096278353092493</v>
      </c>
    </row>
    <row r="1391" spans="1:25" x14ac:dyDescent="0.45">
      <c r="A1391" s="4">
        <v>14364</v>
      </c>
      <c r="B1391" s="4">
        <v>1388</v>
      </c>
      <c r="C1391" s="3">
        <v>3</v>
      </c>
      <c r="D1391" s="4" t="s">
        <v>42</v>
      </c>
      <c r="E1391" s="19" t="s">
        <v>1469</v>
      </c>
      <c r="F1391" s="3">
        <v>9761</v>
      </c>
      <c r="G1391" s="4">
        <v>186</v>
      </c>
      <c r="H1391" s="4">
        <v>181</v>
      </c>
      <c r="I1391" s="4">
        <v>174</v>
      </c>
      <c r="J1391" s="4">
        <v>133</v>
      </c>
      <c r="K1391" s="4">
        <v>166</v>
      </c>
      <c r="L1391" s="4">
        <v>188</v>
      </c>
      <c r="M1391" s="4">
        <v>245</v>
      </c>
      <c r="N1391" s="4">
        <v>294</v>
      </c>
      <c r="O1391" s="4">
        <f t="shared" si="168"/>
        <v>1381</v>
      </c>
      <c r="P1391" s="20">
        <f t="shared" si="169"/>
        <v>0.13468501086169443</v>
      </c>
      <c r="Q1391" s="21">
        <f t="shared" si="170"/>
        <v>0.94279507603186108</v>
      </c>
      <c r="R1391" s="3">
        <f t="shared" si="171"/>
        <v>37.200000000000003</v>
      </c>
      <c r="S1391" s="22">
        <v>1.6</v>
      </c>
      <c r="T1391" s="4">
        <f t="shared" si="172"/>
        <v>129.6571428571429</v>
      </c>
      <c r="U1391" s="21">
        <v>1.8</v>
      </c>
      <c r="V1391" s="3">
        <f t="shared" si="173"/>
        <v>169.11428571428576</v>
      </c>
      <c r="W1391" s="22">
        <v>2.0699999999999998</v>
      </c>
      <c r="X1391" s="4">
        <f t="shared" si="174"/>
        <v>222.38142857142856</v>
      </c>
      <c r="Y1391" s="30">
        <f t="shared" si="175"/>
        <v>0.99102471482628252</v>
      </c>
    </row>
    <row r="1392" spans="1:25" x14ac:dyDescent="0.45">
      <c r="A1392" s="4">
        <v>46404</v>
      </c>
      <c r="B1392" s="4">
        <v>1389</v>
      </c>
      <c r="C1392" s="3">
        <v>3</v>
      </c>
      <c r="D1392" s="4" t="s">
        <v>85</v>
      </c>
      <c r="E1392" s="19" t="s">
        <v>1470</v>
      </c>
      <c r="F1392" s="3">
        <v>9705</v>
      </c>
      <c r="G1392" s="4">
        <v>447</v>
      </c>
      <c r="H1392" s="4">
        <v>168</v>
      </c>
      <c r="I1392" s="4">
        <v>102</v>
      </c>
      <c r="J1392" s="4">
        <v>148</v>
      </c>
      <c r="K1392" s="4">
        <v>219</v>
      </c>
      <c r="L1392" s="4">
        <v>258</v>
      </c>
      <c r="M1392" s="4">
        <v>250</v>
      </c>
      <c r="N1392" s="4">
        <v>232</v>
      </c>
      <c r="O1392" s="4">
        <f t="shared" si="168"/>
        <v>1377</v>
      </c>
      <c r="P1392" s="20">
        <f t="shared" si="169"/>
        <v>0.32461873638344224</v>
      </c>
      <c r="Q1392" s="21">
        <f t="shared" si="170"/>
        <v>2.2723311546840956</v>
      </c>
      <c r="R1392" s="3">
        <f t="shared" si="171"/>
        <v>89.4</v>
      </c>
      <c r="S1392" s="22">
        <v>1.6</v>
      </c>
      <c r="T1392" s="4">
        <f t="shared" si="172"/>
        <v>-132.25714285714281</v>
      </c>
      <c r="U1392" s="21">
        <v>1.8</v>
      </c>
      <c r="V1392" s="3">
        <f t="shared" si="173"/>
        <v>-92.914285714285654</v>
      </c>
      <c r="W1392" s="22">
        <v>2.0699999999999998</v>
      </c>
      <c r="X1392" s="4">
        <f t="shared" si="174"/>
        <v>-39.801428571428573</v>
      </c>
      <c r="Y1392" s="30">
        <f t="shared" si="175"/>
        <v>0.99101363047430069</v>
      </c>
    </row>
    <row r="1393" spans="1:25" x14ac:dyDescent="0.45">
      <c r="A1393" s="4">
        <v>1218</v>
      </c>
      <c r="B1393" s="4">
        <v>1390</v>
      </c>
      <c r="C1393" s="3">
        <v>2</v>
      </c>
      <c r="D1393" s="4" t="s">
        <v>48</v>
      </c>
      <c r="E1393" s="19" t="s">
        <v>1471</v>
      </c>
      <c r="F1393" s="3">
        <v>9698</v>
      </c>
      <c r="G1393" s="4">
        <v>142</v>
      </c>
      <c r="H1393" s="4">
        <v>132</v>
      </c>
      <c r="I1393" s="4">
        <v>104</v>
      </c>
      <c r="J1393" s="4">
        <v>122</v>
      </c>
      <c r="K1393" s="4">
        <v>121</v>
      </c>
      <c r="L1393" s="4">
        <v>182</v>
      </c>
      <c r="M1393" s="4">
        <v>233</v>
      </c>
      <c r="N1393" s="4">
        <v>268</v>
      </c>
      <c r="O1393" s="4">
        <f t="shared" si="168"/>
        <v>1162</v>
      </c>
      <c r="P1393" s="20">
        <f t="shared" si="169"/>
        <v>0.12220309810671257</v>
      </c>
      <c r="Q1393" s="21">
        <f t="shared" si="170"/>
        <v>0.85542168674698793</v>
      </c>
      <c r="R1393" s="3">
        <f t="shared" si="171"/>
        <v>28.4</v>
      </c>
      <c r="S1393" s="22">
        <v>1.6</v>
      </c>
      <c r="T1393" s="4">
        <f t="shared" si="172"/>
        <v>123.60000000000002</v>
      </c>
      <c r="U1393" s="21">
        <v>1.8</v>
      </c>
      <c r="V1393" s="3">
        <f t="shared" si="173"/>
        <v>156.80000000000001</v>
      </c>
      <c r="W1393" s="22">
        <v>2.0699999999999998</v>
      </c>
      <c r="X1393" s="4">
        <f t="shared" si="174"/>
        <v>201.62</v>
      </c>
      <c r="Y1393" s="30">
        <f t="shared" si="175"/>
        <v>0.99106977989221834</v>
      </c>
    </row>
    <row r="1394" spans="1:25" x14ac:dyDescent="0.45">
      <c r="A1394" s="4">
        <v>38488</v>
      </c>
      <c r="B1394" s="4">
        <v>1391</v>
      </c>
      <c r="C1394" s="3">
        <v>3</v>
      </c>
      <c r="D1394" s="4" t="s">
        <v>94</v>
      </c>
      <c r="E1394" s="19" t="s">
        <v>1472</v>
      </c>
      <c r="F1394" s="3">
        <v>9682</v>
      </c>
      <c r="G1394" s="4">
        <v>220</v>
      </c>
      <c r="H1394" s="4">
        <v>188</v>
      </c>
      <c r="I1394" s="4">
        <v>75</v>
      </c>
      <c r="J1394" s="4">
        <v>105</v>
      </c>
      <c r="K1394" s="4">
        <v>162</v>
      </c>
      <c r="L1394" s="4">
        <v>177</v>
      </c>
      <c r="M1394" s="4">
        <v>231</v>
      </c>
      <c r="N1394" s="4">
        <v>279</v>
      </c>
      <c r="O1394" s="4">
        <f t="shared" si="168"/>
        <v>1217</v>
      </c>
      <c r="P1394" s="20">
        <f t="shared" si="169"/>
        <v>0.18077239112571897</v>
      </c>
      <c r="Q1394" s="21">
        <f t="shared" si="170"/>
        <v>1.2654067378800327</v>
      </c>
      <c r="R1394" s="3">
        <f t="shared" si="171"/>
        <v>44</v>
      </c>
      <c r="S1394" s="22">
        <v>1.6</v>
      </c>
      <c r="T1394" s="4">
        <f t="shared" si="172"/>
        <v>58.171428571428578</v>
      </c>
      <c r="U1394" s="21">
        <v>1.8</v>
      </c>
      <c r="V1394" s="3">
        <f t="shared" si="173"/>
        <v>92.942857142857179</v>
      </c>
      <c r="W1394" s="22">
        <v>2.0699999999999998</v>
      </c>
      <c r="X1394" s="4">
        <f t="shared" si="174"/>
        <v>139.88428571428568</v>
      </c>
      <c r="Y1394" s="30">
        <f t="shared" si="175"/>
        <v>0.99110873645019215</v>
      </c>
    </row>
    <row r="1395" spans="1:25" x14ac:dyDescent="0.45">
      <c r="A1395" s="4">
        <v>1459</v>
      </c>
      <c r="B1395" s="4">
        <v>1392</v>
      </c>
      <c r="C1395" s="3">
        <v>3</v>
      </c>
      <c r="D1395" s="4" t="s">
        <v>48</v>
      </c>
      <c r="E1395" s="19" t="s">
        <v>1473</v>
      </c>
      <c r="F1395" s="3">
        <v>9668</v>
      </c>
      <c r="G1395" s="4">
        <v>224</v>
      </c>
      <c r="H1395" s="4">
        <v>206</v>
      </c>
      <c r="I1395" s="4">
        <v>143</v>
      </c>
      <c r="J1395" s="4">
        <v>169</v>
      </c>
      <c r="K1395" s="4">
        <v>165</v>
      </c>
      <c r="L1395" s="4">
        <v>244</v>
      </c>
      <c r="M1395" s="4">
        <v>266</v>
      </c>
      <c r="N1395" s="4">
        <v>332</v>
      </c>
      <c r="O1395" s="4">
        <f t="shared" si="168"/>
        <v>1525</v>
      </c>
      <c r="P1395" s="20">
        <f t="shared" si="169"/>
        <v>0.14688524590163934</v>
      </c>
      <c r="Q1395" s="21">
        <f t="shared" si="170"/>
        <v>1.0281967213114753</v>
      </c>
      <c r="R1395" s="3">
        <f t="shared" si="171"/>
        <v>44.8</v>
      </c>
      <c r="S1395" s="22">
        <v>1.6</v>
      </c>
      <c r="T1395" s="4">
        <f t="shared" si="172"/>
        <v>124.57142857142861</v>
      </c>
      <c r="U1395" s="21">
        <v>1.8</v>
      </c>
      <c r="V1395" s="3">
        <f t="shared" si="173"/>
        <v>168.14285714285717</v>
      </c>
      <c r="W1395" s="22">
        <v>2.0699999999999998</v>
      </c>
      <c r="X1395" s="4">
        <f t="shared" si="174"/>
        <v>226.96428571428572</v>
      </c>
      <c r="Y1395" s="30">
        <f t="shared" si="175"/>
        <v>0.99117194403143882</v>
      </c>
    </row>
    <row r="1396" spans="1:25" x14ac:dyDescent="0.45">
      <c r="A1396" s="4">
        <v>2387</v>
      </c>
      <c r="B1396" s="4">
        <v>1393</v>
      </c>
      <c r="C1396" s="3">
        <v>3</v>
      </c>
      <c r="D1396" s="4" t="s">
        <v>179</v>
      </c>
      <c r="E1396" s="19" t="s">
        <v>1474</v>
      </c>
      <c r="F1396" s="3">
        <v>9657</v>
      </c>
      <c r="G1396" s="4">
        <v>215</v>
      </c>
      <c r="H1396" s="4">
        <v>140</v>
      </c>
      <c r="I1396" s="4">
        <v>109</v>
      </c>
      <c r="J1396" s="4">
        <v>128</v>
      </c>
      <c r="K1396" s="4">
        <v>148</v>
      </c>
      <c r="L1396" s="4">
        <v>176</v>
      </c>
      <c r="M1396" s="4">
        <v>228</v>
      </c>
      <c r="N1396" s="4">
        <v>254</v>
      </c>
      <c r="O1396" s="4">
        <f t="shared" si="168"/>
        <v>1183</v>
      </c>
      <c r="P1396" s="20">
        <f t="shared" si="169"/>
        <v>0.18174133558748942</v>
      </c>
      <c r="Q1396" s="21">
        <f t="shared" si="170"/>
        <v>1.2721893491124259</v>
      </c>
      <c r="R1396" s="3">
        <f t="shared" si="171"/>
        <v>43</v>
      </c>
      <c r="S1396" s="22">
        <v>1.6</v>
      </c>
      <c r="T1396" s="4">
        <f t="shared" si="172"/>
        <v>55.400000000000034</v>
      </c>
      <c r="U1396" s="21">
        <v>1.8</v>
      </c>
      <c r="V1396" s="3">
        <f t="shared" si="173"/>
        <v>89.200000000000045</v>
      </c>
      <c r="W1396" s="22">
        <v>2.0699999999999998</v>
      </c>
      <c r="X1396" s="4">
        <f t="shared" si="174"/>
        <v>134.82999999999998</v>
      </c>
      <c r="Y1396" s="30">
        <f t="shared" si="175"/>
        <v>0.99120949301476313</v>
      </c>
    </row>
    <row r="1397" spans="1:25" x14ac:dyDescent="0.45">
      <c r="A1397" s="4">
        <v>21382</v>
      </c>
      <c r="B1397" s="4">
        <v>1394</v>
      </c>
      <c r="C1397" s="3">
        <v>3</v>
      </c>
      <c r="D1397" s="4" t="s">
        <v>121</v>
      </c>
      <c r="E1397" s="19" t="s">
        <v>1475</v>
      </c>
      <c r="F1397" s="3">
        <v>9654</v>
      </c>
      <c r="G1397" s="4">
        <v>346</v>
      </c>
      <c r="H1397" s="4">
        <v>257</v>
      </c>
      <c r="I1397" s="4">
        <v>249</v>
      </c>
      <c r="J1397" s="4">
        <v>191</v>
      </c>
      <c r="K1397" s="4">
        <v>235</v>
      </c>
      <c r="L1397" s="4">
        <v>288</v>
      </c>
      <c r="M1397" s="4">
        <v>319</v>
      </c>
      <c r="N1397" s="4">
        <v>382</v>
      </c>
      <c r="O1397" s="4">
        <f t="shared" si="168"/>
        <v>1921</v>
      </c>
      <c r="P1397" s="20">
        <f t="shared" si="169"/>
        <v>0.18011452368558042</v>
      </c>
      <c r="Q1397" s="21">
        <f t="shared" si="170"/>
        <v>1.2608016657990631</v>
      </c>
      <c r="R1397" s="3">
        <f t="shared" si="171"/>
        <v>69.2</v>
      </c>
      <c r="S1397" s="22">
        <v>1.6</v>
      </c>
      <c r="T1397" s="4">
        <f t="shared" si="172"/>
        <v>93.085714285714346</v>
      </c>
      <c r="U1397" s="21">
        <v>1.8</v>
      </c>
      <c r="V1397" s="3">
        <f t="shared" si="173"/>
        <v>147.97142857142865</v>
      </c>
      <c r="W1397" s="22">
        <v>2.0699999999999998</v>
      </c>
      <c r="X1397" s="4">
        <f t="shared" si="174"/>
        <v>222.06714285714281</v>
      </c>
      <c r="Y1397" s="30">
        <f t="shared" si="175"/>
        <v>0.99127133678428037</v>
      </c>
    </row>
    <row r="1398" spans="1:25" x14ac:dyDescent="0.45">
      <c r="A1398" s="4">
        <v>20482</v>
      </c>
      <c r="B1398" s="4">
        <v>1395</v>
      </c>
      <c r="C1398" s="3">
        <v>3</v>
      </c>
      <c r="D1398" s="4" t="s">
        <v>133</v>
      </c>
      <c r="E1398" s="19" t="s">
        <v>1476</v>
      </c>
      <c r="F1398" s="3">
        <v>9599</v>
      </c>
      <c r="G1398" s="4">
        <v>285</v>
      </c>
      <c r="H1398" s="4">
        <v>219</v>
      </c>
      <c r="I1398" s="4">
        <v>187</v>
      </c>
      <c r="J1398" s="4">
        <v>167</v>
      </c>
      <c r="K1398" s="4">
        <v>187</v>
      </c>
      <c r="L1398" s="4">
        <v>233</v>
      </c>
      <c r="M1398" s="4">
        <v>307</v>
      </c>
      <c r="N1398" s="4">
        <v>380</v>
      </c>
      <c r="O1398" s="4">
        <f t="shared" si="168"/>
        <v>1680</v>
      </c>
      <c r="P1398" s="20">
        <f t="shared" si="169"/>
        <v>0.16964285714285715</v>
      </c>
      <c r="Q1398" s="21">
        <f t="shared" si="170"/>
        <v>1.1875</v>
      </c>
      <c r="R1398" s="3">
        <f t="shared" si="171"/>
        <v>57</v>
      </c>
      <c r="S1398" s="22">
        <v>1.6</v>
      </c>
      <c r="T1398" s="4">
        <f t="shared" si="172"/>
        <v>99.000000000000057</v>
      </c>
      <c r="U1398" s="21">
        <v>1.8</v>
      </c>
      <c r="V1398" s="3">
        <f t="shared" si="173"/>
        <v>147.00000000000006</v>
      </c>
      <c r="W1398" s="22">
        <v>2.0699999999999998</v>
      </c>
      <c r="X1398" s="4">
        <f t="shared" si="174"/>
        <v>211.8</v>
      </c>
      <c r="Y1398" s="30">
        <f t="shared" si="175"/>
        <v>0.99133032124373366</v>
      </c>
    </row>
    <row r="1399" spans="1:25" x14ac:dyDescent="0.45">
      <c r="A1399" s="4">
        <v>41424</v>
      </c>
      <c r="B1399" s="4">
        <v>1396</v>
      </c>
      <c r="C1399" s="3">
        <v>3</v>
      </c>
      <c r="D1399" s="4" t="s">
        <v>228</v>
      </c>
      <c r="E1399" s="19" t="s">
        <v>1477</v>
      </c>
      <c r="F1399" s="3">
        <v>9566</v>
      </c>
      <c r="G1399" s="4">
        <v>493</v>
      </c>
      <c r="H1399" s="4">
        <v>187</v>
      </c>
      <c r="I1399" s="4">
        <v>218</v>
      </c>
      <c r="J1399" s="4">
        <v>258</v>
      </c>
      <c r="K1399" s="4">
        <v>284</v>
      </c>
      <c r="L1399" s="4">
        <v>306</v>
      </c>
      <c r="M1399" s="4">
        <v>328</v>
      </c>
      <c r="N1399" s="4">
        <v>296</v>
      </c>
      <c r="O1399" s="4">
        <f t="shared" si="168"/>
        <v>1877</v>
      </c>
      <c r="P1399" s="20">
        <f t="shared" si="169"/>
        <v>0.26265316995205112</v>
      </c>
      <c r="Q1399" s="21">
        <f t="shared" si="170"/>
        <v>1.8385721896643579</v>
      </c>
      <c r="R1399" s="3">
        <f t="shared" si="171"/>
        <v>98.6</v>
      </c>
      <c r="S1399" s="22">
        <v>1.6</v>
      </c>
      <c r="T1399" s="4">
        <f t="shared" si="172"/>
        <v>-63.971428571428532</v>
      </c>
      <c r="U1399" s="21">
        <v>1.8</v>
      </c>
      <c r="V1399" s="3">
        <f t="shared" si="173"/>
        <v>-10.342857142857099</v>
      </c>
      <c r="W1399" s="22">
        <v>2.0699999999999998</v>
      </c>
      <c r="X1399" s="4">
        <f t="shared" si="174"/>
        <v>62.055714285714316</v>
      </c>
      <c r="Y1399" s="30">
        <f t="shared" si="175"/>
        <v>0.99134760322089666</v>
      </c>
    </row>
    <row r="1400" spans="1:25" x14ac:dyDescent="0.45">
      <c r="A1400" s="4">
        <v>43442</v>
      </c>
      <c r="B1400" s="4">
        <v>1397</v>
      </c>
      <c r="C1400" s="3">
        <v>3</v>
      </c>
      <c r="D1400" s="4" t="s">
        <v>75</v>
      </c>
      <c r="E1400" s="19" t="s">
        <v>1478</v>
      </c>
      <c r="F1400" s="3">
        <v>9547</v>
      </c>
      <c r="G1400" s="4">
        <v>589</v>
      </c>
      <c r="H1400" s="4">
        <v>174</v>
      </c>
      <c r="I1400" s="4">
        <v>159</v>
      </c>
      <c r="J1400" s="4">
        <v>233</v>
      </c>
      <c r="K1400" s="4">
        <v>283</v>
      </c>
      <c r="L1400" s="4">
        <v>327</v>
      </c>
      <c r="M1400" s="4">
        <v>341</v>
      </c>
      <c r="N1400" s="4">
        <v>298</v>
      </c>
      <c r="O1400" s="4">
        <f t="shared" si="168"/>
        <v>1815</v>
      </c>
      <c r="P1400" s="20">
        <f t="shared" si="169"/>
        <v>0.32451790633608818</v>
      </c>
      <c r="Q1400" s="21">
        <f t="shared" si="170"/>
        <v>2.2716253443526173</v>
      </c>
      <c r="R1400" s="3">
        <f t="shared" si="171"/>
        <v>117.8</v>
      </c>
      <c r="S1400" s="22">
        <v>1.6</v>
      </c>
      <c r="T1400" s="4">
        <f t="shared" si="172"/>
        <v>-174.14285714285711</v>
      </c>
      <c r="U1400" s="21">
        <v>1.8</v>
      </c>
      <c r="V1400" s="3">
        <f t="shared" si="173"/>
        <v>-122.28571428571422</v>
      </c>
      <c r="W1400" s="22">
        <v>2.0699999999999998</v>
      </c>
      <c r="X1400" s="4">
        <f t="shared" si="174"/>
        <v>-52.278571428571468</v>
      </c>
      <c r="Y1400" s="30">
        <f t="shared" si="175"/>
        <v>0.99133304409305578</v>
      </c>
    </row>
    <row r="1401" spans="1:25" x14ac:dyDescent="0.45">
      <c r="A1401" s="4">
        <v>7522</v>
      </c>
      <c r="B1401" s="4">
        <v>1398</v>
      </c>
      <c r="C1401" s="3">
        <v>3</v>
      </c>
      <c r="D1401" s="4" t="s">
        <v>108</v>
      </c>
      <c r="E1401" s="19" t="s">
        <v>1479</v>
      </c>
      <c r="F1401" s="3">
        <v>9471</v>
      </c>
      <c r="G1401" s="4">
        <v>238</v>
      </c>
      <c r="H1401" s="4">
        <v>193</v>
      </c>
      <c r="I1401" s="4">
        <v>138</v>
      </c>
      <c r="J1401" s="4">
        <v>132</v>
      </c>
      <c r="K1401" s="4">
        <v>183</v>
      </c>
      <c r="L1401" s="4">
        <v>200</v>
      </c>
      <c r="M1401" s="4">
        <v>263</v>
      </c>
      <c r="N1401" s="4">
        <v>272</v>
      </c>
      <c r="O1401" s="4">
        <f t="shared" si="168"/>
        <v>1381</v>
      </c>
      <c r="P1401" s="20">
        <f t="shared" si="169"/>
        <v>0.1723388848660391</v>
      </c>
      <c r="Q1401" s="21">
        <f t="shared" si="170"/>
        <v>1.2063721940622738</v>
      </c>
      <c r="R1401" s="3">
        <f t="shared" si="171"/>
        <v>47.6</v>
      </c>
      <c r="S1401" s="22">
        <v>1.6</v>
      </c>
      <c r="T1401" s="4">
        <f t="shared" si="172"/>
        <v>77.657142857142901</v>
      </c>
      <c r="U1401" s="21">
        <v>1.8</v>
      </c>
      <c r="V1401" s="3">
        <f t="shared" si="173"/>
        <v>117.11428571428576</v>
      </c>
      <c r="W1401" s="22">
        <v>2.0699999999999998</v>
      </c>
      <c r="X1401" s="4">
        <f t="shared" si="174"/>
        <v>170.38142857142856</v>
      </c>
      <c r="Y1401" s="30">
        <f t="shared" si="175"/>
        <v>0.99138049384029447</v>
      </c>
    </row>
    <row r="1402" spans="1:25" x14ac:dyDescent="0.45">
      <c r="A1402" s="4">
        <v>43348</v>
      </c>
      <c r="B1402" s="4">
        <v>1399</v>
      </c>
      <c r="C1402" s="3">
        <v>3</v>
      </c>
      <c r="D1402" s="4" t="s">
        <v>75</v>
      </c>
      <c r="E1402" s="19" t="s">
        <v>1122</v>
      </c>
      <c r="F1402" s="3">
        <v>9392</v>
      </c>
      <c r="G1402" s="4">
        <v>180</v>
      </c>
      <c r="H1402" s="4">
        <v>147</v>
      </c>
      <c r="I1402" s="4">
        <v>118</v>
      </c>
      <c r="J1402" s="4">
        <v>105</v>
      </c>
      <c r="K1402" s="4">
        <v>137</v>
      </c>
      <c r="L1402" s="4">
        <v>190</v>
      </c>
      <c r="M1402" s="4">
        <v>211</v>
      </c>
      <c r="N1402" s="4">
        <v>211</v>
      </c>
      <c r="O1402" s="4">
        <f t="shared" si="168"/>
        <v>1119</v>
      </c>
      <c r="P1402" s="20">
        <f t="shared" si="169"/>
        <v>0.16085790884718498</v>
      </c>
      <c r="Q1402" s="21">
        <f t="shared" si="170"/>
        <v>1.1260053619302948</v>
      </c>
      <c r="R1402" s="3">
        <f t="shared" si="171"/>
        <v>36</v>
      </c>
      <c r="S1402" s="22">
        <v>1.6</v>
      </c>
      <c r="T1402" s="4">
        <f t="shared" si="172"/>
        <v>75.771428571428601</v>
      </c>
      <c r="U1402" s="21">
        <v>1.8</v>
      </c>
      <c r="V1402" s="3">
        <f t="shared" si="173"/>
        <v>107.74285714285719</v>
      </c>
      <c r="W1402" s="22">
        <v>2.0699999999999998</v>
      </c>
      <c r="X1402" s="4">
        <f t="shared" si="174"/>
        <v>150.90428571428572</v>
      </c>
      <c r="Y1402" s="30">
        <f t="shared" si="175"/>
        <v>0.99142251937250425</v>
      </c>
    </row>
    <row r="1403" spans="1:25" x14ac:dyDescent="0.45">
      <c r="A1403" s="4">
        <v>20481</v>
      </c>
      <c r="B1403" s="4">
        <v>1400</v>
      </c>
      <c r="C1403" s="3">
        <v>3</v>
      </c>
      <c r="D1403" s="4" t="s">
        <v>133</v>
      </c>
      <c r="E1403" s="19" t="s">
        <v>1132</v>
      </c>
      <c r="F1403" s="3">
        <v>9382</v>
      </c>
      <c r="G1403" s="4">
        <v>231</v>
      </c>
      <c r="H1403" s="4">
        <v>198</v>
      </c>
      <c r="I1403" s="4">
        <v>137</v>
      </c>
      <c r="J1403" s="4">
        <v>146</v>
      </c>
      <c r="K1403" s="4">
        <v>136</v>
      </c>
      <c r="L1403" s="4">
        <v>188</v>
      </c>
      <c r="M1403" s="4">
        <v>277</v>
      </c>
      <c r="N1403" s="4">
        <v>315</v>
      </c>
      <c r="O1403" s="4">
        <f t="shared" si="168"/>
        <v>1397</v>
      </c>
      <c r="P1403" s="20">
        <f t="shared" si="169"/>
        <v>0.16535433070866143</v>
      </c>
      <c r="Q1403" s="21">
        <f t="shared" si="170"/>
        <v>1.1574803149606301</v>
      </c>
      <c r="R1403" s="3">
        <f t="shared" si="171"/>
        <v>46.2</v>
      </c>
      <c r="S1403" s="22">
        <v>1.6</v>
      </c>
      <c r="T1403" s="4">
        <f t="shared" si="172"/>
        <v>88.314285714285745</v>
      </c>
      <c r="U1403" s="21">
        <v>1.8</v>
      </c>
      <c r="V1403" s="3">
        <f t="shared" si="173"/>
        <v>128.22857142857146</v>
      </c>
      <c r="W1403" s="22">
        <v>2.0699999999999998</v>
      </c>
      <c r="X1403" s="4">
        <f t="shared" si="174"/>
        <v>182.11285714285714</v>
      </c>
      <c r="Y1403" s="30">
        <f t="shared" si="175"/>
        <v>0.99147323622065375</v>
      </c>
    </row>
    <row r="1404" spans="1:25" x14ac:dyDescent="0.45">
      <c r="A1404" s="4">
        <v>43369</v>
      </c>
      <c r="B1404" s="4">
        <v>1401</v>
      </c>
      <c r="C1404" s="3">
        <v>3</v>
      </c>
      <c r="D1404" s="4" t="s">
        <v>75</v>
      </c>
      <c r="E1404" s="19" t="s">
        <v>1480</v>
      </c>
      <c r="F1404" s="3">
        <v>9342</v>
      </c>
      <c r="G1404" s="4">
        <v>268</v>
      </c>
      <c r="H1404" s="4">
        <v>143</v>
      </c>
      <c r="I1404" s="4">
        <v>102</v>
      </c>
      <c r="J1404" s="4">
        <v>119</v>
      </c>
      <c r="K1404" s="4">
        <v>168</v>
      </c>
      <c r="L1404" s="4">
        <v>209</v>
      </c>
      <c r="M1404" s="4">
        <v>224</v>
      </c>
      <c r="N1404" s="4">
        <v>209</v>
      </c>
      <c r="O1404" s="4">
        <f t="shared" si="168"/>
        <v>1174</v>
      </c>
      <c r="P1404" s="20">
        <f t="shared" si="169"/>
        <v>0.22827938671209541</v>
      </c>
      <c r="Q1404" s="21">
        <f t="shared" si="170"/>
        <v>1.5979557069846679</v>
      </c>
      <c r="R1404" s="3">
        <f t="shared" si="171"/>
        <v>53.6</v>
      </c>
      <c r="S1404" s="22">
        <v>1.6</v>
      </c>
      <c r="T1404" s="4">
        <f t="shared" si="172"/>
        <v>0.34285714285715585</v>
      </c>
      <c r="U1404" s="21">
        <v>1.8</v>
      </c>
      <c r="V1404" s="3">
        <f t="shared" si="173"/>
        <v>33.8857142857143</v>
      </c>
      <c r="W1404" s="22">
        <v>2.0699999999999998</v>
      </c>
      <c r="X1404" s="4">
        <f t="shared" si="174"/>
        <v>79.168571428571397</v>
      </c>
      <c r="Y1404" s="30">
        <f t="shared" si="175"/>
        <v>0.99149528397982001</v>
      </c>
    </row>
    <row r="1405" spans="1:25" x14ac:dyDescent="0.45">
      <c r="A1405" s="4">
        <v>11362</v>
      </c>
      <c r="B1405" s="4">
        <v>1402</v>
      </c>
      <c r="C1405" s="3">
        <v>3</v>
      </c>
      <c r="D1405" s="4" t="s">
        <v>57</v>
      </c>
      <c r="E1405" s="19" t="s">
        <v>1481</v>
      </c>
      <c r="F1405" s="3">
        <v>9302</v>
      </c>
      <c r="G1405" s="4">
        <v>225</v>
      </c>
      <c r="H1405" s="4">
        <v>218</v>
      </c>
      <c r="I1405" s="4">
        <v>154</v>
      </c>
      <c r="J1405" s="4">
        <v>128</v>
      </c>
      <c r="K1405" s="4">
        <v>153</v>
      </c>
      <c r="L1405" s="4">
        <v>194</v>
      </c>
      <c r="M1405" s="4">
        <v>231</v>
      </c>
      <c r="N1405" s="4">
        <v>337</v>
      </c>
      <c r="O1405" s="4">
        <f t="shared" si="168"/>
        <v>1415</v>
      </c>
      <c r="P1405" s="20">
        <f t="shared" si="169"/>
        <v>0.15901060070671377</v>
      </c>
      <c r="Q1405" s="21">
        <f t="shared" si="170"/>
        <v>1.1130742049469964</v>
      </c>
      <c r="R1405" s="3">
        <f t="shared" si="171"/>
        <v>45</v>
      </c>
      <c r="S1405" s="22">
        <v>1.6</v>
      </c>
      <c r="T1405" s="4">
        <f t="shared" si="172"/>
        <v>98.428571428571445</v>
      </c>
      <c r="U1405" s="21">
        <v>1.8</v>
      </c>
      <c r="V1405" s="3">
        <f t="shared" si="173"/>
        <v>138.85714285714289</v>
      </c>
      <c r="W1405" s="22">
        <v>2.0699999999999998</v>
      </c>
      <c r="X1405" s="4">
        <f t="shared" si="174"/>
        <v>193.43571428571425</v>
      </c>
      <c r="Y1405" s="30">
        <f t="shared" si="175"/>
        <v>0.99154915414528788</v>
      </c>
    </row>
    <row r="1406" spans="1:25" x14ac:dyDescent="0.45">
      <c r="A1406" s="4">
        <v>14361</v>
      </c>
      <c r="B1406" s="4">
        <v>1403</v>
      </c>
      <c r="C1406" s="3">
        <v>3</v>
      </c>
      <c r="D1406" s="4" t="s">
        <v>42</v>
      </c>
      <c r="E1406" s="19" t="s">
        <v>1482</v>
      </c>
      <c r="F1406" s="3">
        <v>9300</v>
      </c>
      <c r="G1406" s="4">
        <v>205</v>
      </c>
      <c r="H1406" s="4">
        <v>203</v>
      </c>
      <c r="I1406" s="4">
        <v>174</v>
      </c>
      <c r="J1406" s="4">
        <v>137</v>
      </c>
      <c r="K1406" s="4">
        <v>161</v>
      </c>
      <c r="L1406" s="4">
        <v>201</v>
      </c>
      <c r="M1406" s="4">
        <v>287</v>
      </c>
      <c r="N1406" s="4">
        <v>359</v>
      </c>
      <c r="O1406" s="4">
        <f t="shared" si="168"/>
        <v>1522</v>
      </c>
      <c r="P1406" s="20">
        <f t="shared" si="169"/>
        <v>0.13469119579500657</v>
      </c>
      <c r="Q1406" s="21">
        <f t="shared" si="170"/>
        <v>0.94283837056504605</v>
      </c>
      <c r="R1406" s="3">
        <f t="shared" si="171"/>
        <v>41</v>
      </c>
      <c r="S1406" s="22">
        <v>1.6</v>
      </c>
      <c r="T1406" s="4">
        <f t="shared" si="172"/>
        <v>142.8857142857143</v>
      </c>
      <c r="U1406" s="21">
        <v>1.8</v>
      </c>
      <c r="V1406" s="3">
        <f t="shared" si="173"/>
        <v>186.37142857142862</v>
      </c>
      <c r="W1406" s="22">
        <v>2.0699999999999998</v>
      </c>
      <c r="X1406" s="4">
        <f t="shared" si="174"/>
        <v>245.07714285714286</v>
      </c>
      <c r="Y1406" s="30">
        <f t="shared" si="175"/>
        <v>0.99161740599984771</v>
      </c>
    </row>
    <row r="1407" spans="1:25" x14ac:dyDescent="0.45">
      <c r="A1407" s="4">
        <v>41345</v>
      </c>
      <c r="B1407" s="4">
        <v>1404</v>
      </c>
      <c r="C1407" s="3">
        <v>3</v>
      </c>
      <c r="D1407" s="4" t="s">
        <v>228</v>
      </c>
      <c r="E1407" s="19" t="s">
        <v>1483</v>
      </c>
      <c r="F1407" s="3">
        <v>9286</v>
      </c>
      <c r="G1407" s="4">
        <v>416</v>
      </c>
      <c r="H1407" s="4">
        <v>238</v>
      </c>
      <c r="I1407" s="4">
        <v>235</v>
      </c>
      <c r="J1407" s="4">
        <v>225</v>
      </c>
      <c r="K1407" s="4">
        <v>256</v>
      </c>
      <c r="L1407" s="4">
        <v>301</v>
      </c>
      <c r="M1407" s="4">
        <v>308</v>
      </c>
      <c r="N1407" s="4">
        <v>363</v>
      </c>
      <c r="O1407" s="4">
        <f t="shared" si="168"/>
        <v>1926</v>
      </c>
      <c r="P1407" s="20">
        <f t="shared" si="169"/>
        <v>0.21599169262720663</v>
      </c>
      <c r="Q1407" s="21">
        <f t="shared" si="170"/>
        <v>1.5119418483904465</v>
      </c>
      <c r="R1407" s="3">
        <f t="shared" si="171"/>
        <v>83.2</v>
      </c>
      <c r="S1407" s="22">
        <v>1.6</v>
      </c>
      <c r="T1407" s="4">
        <f t="shared" si="172"/>
        <v>24.228571428571456</v>
      </c>
      <c r="U1407" s="21">
        <v>1.8</v>
      </c>
      <c r="V1407" s="3">
        <f t="shared" si="173"/>
        <v>79.257142857142924</v>
      </c>
      <c r="W1407" s="22">
        <v>2.0699999999999998</v>
      </c>
      <c r="X1407" s="4">
        <f t="shared" si="174"/>
        <v>153.54571428571433</v>
      </c>
      <c r="Y1407" s="30">
        <f t="shared" si="175"/>
        <v>0.99166016714696059</v>
      </c>
    </row>
    <row r="1408" spans="1:25" x14ac:dyDescent="0.45">
      <c r="A1408" s="4">
        <v>19424</v>
      </c>
      <c r="B1408" s="4">
        <v>1405</v>
      </c>
      <c r="C1408" s="3">
        <v>3</v>
      </c>
      <c r="D1408" s="4" t="s">
        <v>282</v>
      </c>
      <c r="E1408" s="19" t="s">
        <v>1484</v>
      </c>
      <c r="F1408" s="3">
        <v>9237</v>
      </c>
      <c r="G1408" s="4">
        <v>482</v>
      </c>
      <c r="H1408" s="4">
        <v>170</v>
      </c>
      <c r="I1408" s="4">
        <v>129</v>
      </c>
      <c r="J1408" s="4">
        <v>202</v>
      </c>
      <c r="K1408" s="4">
        <v>265</v>
      </c>
      <c r="L1408" s="4">
        <v>320</v>
      </c>
      <c r="M1408" s="4">
        <v>285</v>
      </c>
      <c r="N1408" s="4">
        <v>251</v>
      </c>
      <c r="O1408" s="4">
        <f t="shared" si="168"/>
        <v>1622</v>
      </c>
      <c r="P1408" s="20">
        <f t="shared" si="169"/>
        <v>0.29716399506781749</v>
      </c>
      <c r="Q1408" s="21">
        <f t="shared" si="170"/>
        <v>2.0801479654747226</v>
      </c>
      <c r="R1408" s="3">
        <f t="shared" si="171"/>
        <v>96.4</v>
      </c>
      <c r="S1408" s="22">
        <v>1.6</v>
      </c>
      <c r="T1408" s="4">
        <f t="shared" si="172"/>
        <v>-111.25714285714281</v>
      </c>
      <c r="U1408" s="21">
        <v>1.8</v>
      </c>
      <c r="V1408" s="3">
        <f t="shared" si="173"/>
        <v>-64.914285714285654</v>
      </c>
      <c r="W1408" s="22">
        <v>2.0699999999999998</v>
      </c>
      <c r="X1408" s="4">
        <f t="shared" si="174"/>
        <v>-2.3514285714285847</v>
      </c>
      <c r="Y1408" s="30">
        <f t="shared" si="175"/>
        <v>0.99165951229453742</v>
      </c>
    </row>
    <row r="1409" spans="1:25" x14ac:dyDescent="0.45">
      <c r="A1409" s="4">
        <v>30392</v>
      </c>
      <c r="B1409" s="4">
        <v>1406</v>
      </c>
      <c r="C1409" s="3">
        <v>3</v>
      </c>
      <c r="D1409" s="4" t="s">
        <v>137</v>
      </c>
      <c r="E1409" s="19" t="s">
        <v>1485</v>
      </c>
      <c r="F1409" s="3">
        <v>9219</v>
      </c>
      <c r="G1409" s="4">
        <v>307</v>
      </c>
      <c r="H1409" s="4">
        <v>183</v>
      </c>
      <c r="I1409" s="4">
        <v>110</v>
      </c>
      <c r="J1409" s="4">
        <v>117</v>
      </c>
      <c r="K1409" s="4">
        <v>179</v>
      </c>
      <c r="L1409" s="4">
        <v>199</v>
      </c>
      <c r="M1409" s="4">
        <v>249</v>
      </c>
      <c r="N1409" s="4">
        <v>298</v>
      </c>
      <c r="O1409" s="4">
        <f t="shared" si="168"/>
        <v>1335</v>
      </c>
      <c r="P1409" s="20">
        <f t="shared" si="169"/>
        <v>0.2299625468164794</v>
      </c>
      <c r="Q1409" s="21">
        <f t="shared" si="170"/>
        <v>1.6097378277153558</v>
      </c>
      <c r="R1409" s="3">
        <f t="shared" si="171"/>
        <v>61.4</v>
      </c>
      <c r="S1409" s="22">
        <v>1.6</v>
      </c>
      <c r="T1409" s="4">
        <f t="shared" si="172"/>
        <v>-1.8571428571428328</v>
      </c>
      <c r="U1409" s="21">
        <v>1.8</v>
      </c>
      <c r="V1409" s="3">
        <f t="shared" si="173"/>
        <v>36.285714285714334</v>
      </c>
      <c r="W1409" s="22">
        <v>2.0699999999999998</v>
      </c>
      <c r="X1409" s="4">
        <f t="shared" si="174"/>
        <v>87.778571428571411</v>
      </c>
      <c r="Y1409" s="30">
        <f t="shared" si="175"/>
        <v>0.99168395786388253</v>
      </c>
    </row>
    <row r="1410" spans="1:25" x14ac:dyDescent="0.45">
      <c r="A1410" s="4">
        <v>18442</v>
      </c>
      <c r="B1410" s="4">
        <v>1407</v>
      </c>
      <c r="C1410" s="3">
        <v>3</v>
      </c>
      <c r="D1410" s="4" t="s">
        <v>193</v>
      </c>
      <c r="E1410" s="19" t="s">
        <v>1144</v>
      </c>
      <c r="F1410" s="3">
        <v>9179</v>
      </c>
      <c r="G1410" s="4">
        <v>329</v>
      </c>
      <c r="H1410" s="4">
        <v>166</v>
      </c>
      <c r="I1410" s="4">
        <v>135</v>
      </c>
      <c r="J1410" s="4">
        <v>182</v>
      </c>
      <c r="K1410" s="4">
        <v>198</v>
      </c>
      <c r="L1410" s="4">
        <v>209</v>
      </c>
      <c r="M1410" s="4">
        <v>252</v>
      </c>
      <c r="N1410" s="4">
        <v>234</v>
      </c>
      <c r="O1410" s="4">
        <f t="shared" si="168"/>
        <v>1376</v>
      </c>
      <c r="P1410" s="20">
        <f t="shared" si="169"/>
        <v>0.23909883720930233</v>
      </c>
      <c r="Q1410" s="21">
        <f t="shared" si="170"/>
        <v>1.6736918604651163</v>
      </c>
      <c r="R1410" s="3">
        <f t="shared" si="171"/>
        <v>65.8</v>
      </c>
      <c r="S1410" s="22">
        <v>1.6</v>
      </c>
      <c r="T1410" s="4">
        <f t="shared" si="172"/>
        <v>-14.485714285714266</v>
      </c>
      <c r="U1410" s="21">
        <v>1.8</v>
      </c>
      <c r="V1410" s="3">
        <f t="shared" si="173"/>
        <v>24.828571428571479</v>
      </c>
      <c r="W1410" s="22">
        <v>2.0699999999999998</v>
      </c>
      <c r="X1410" s="4">
        <f t="shared" si="174"/>
        <v>77.902857142857158</v>
      </c>
      <c r="Y1410" s="30">
        <f t="shared" si="175"/>
        <v>0.99170565313261927</v>
      </c>
    </row>
    <row r="1411" spans="1:25" x14ac:dyDescent="0.45">
      <c r="A1411" s="4">
        <v>46452</v>
      </c>
      <c r="B1411" s="4">
        <v>1408</v>
      </c>
      <c r="C1411" s="3">
        <v>3</v>
      </c>
      <c r="D1411" s="4" t="s">
        <v>85</v>
      </c>
      <c r="E1411" s="19" t="s">
        <v>1486</v>
      </c>
      <c r="F1411" s="3">
        <v>9119</v>
      </c>
      <c r="G1411" s="4">
        <v>250</v>
      </c>
      <c r="H1411" s="4">
        <v>133</v>
      </c>
      <c r="I1411" s="4">
        <v>81</v>
      </c>
      <c r="J1411" s="4">
        <v>128</v>
      </c>
      <c r="K1411" s="4">
        <v>130</v>
      </c>
      <c r="L1411" s="4">
        <v>185</v>
      </c>
      <c r="M1411" s="4">
        <v>195</v>
      </c>
      <c r="N1411" s="4">
        <v>231</v>
      </c>
      <c r="O1411" s="4">
        <f t="shared" si="168"/>
        <v>1083</v>
      </c>
      <c r="P1411" s="20">
        <f t="shared" si="169"/>
        <v>0.23084025854108955</v>
      </c>
      <c r="Q1411" s="21">
        <f t="shared" si="170"/>
        <v>1.6158818097876269</v>
      </c>
      <c r="R1411" s="3">
        <f t="shared" si="171"/>
        <v>50</v>
      </c>
      <c r="S1411" s="22">
        <v>1.6</v>
      </c>
      <c r="T1411" s="4">
        <f t="shared" si="172"/>
        <v>-2.4571428571428271</v>
      </c>
      <c r="U1411" s="21">
        <v>1.8</v>
      </c>
      <c r="V1411" s="3">
        <f t="shared" si="173"/>
        <v>28.485714285714323</v>
      </c>
      <c r="W1411" s="22">
        <v>2.0699999999999998</v>
      </c>
      <c r="X1411" s="4">
        <f t="shared" si="174"/>
        <v>70.258571428571429</v>
      </c>
      <c r="Y1411" s="30">
        <f t="shared" si="175"/>
        <v>0.99172521953421355</v>
      </c>
    </row>
    <row r="1412" spans="1:25" x14ac:dyDescent="0.45">
      <c r="A1412" s="4">
        <v>1636</v>
      </c>
      <c r="B1412" s="4">
        <v>1409</v>
      </c>
      <c r="C1412" s="3">
        <v>3</v>
      </c>
      <c r="D1412" s="4" t="s">
        <v>48</v>
      </c>
      <c r="E1412" s="19" t="s">
        <v>994</v>
      </c>
      <c r="F1412" s="3">
        <v>9094</v>
      </c>
      <c r="G1412" s="4">
        <v>239</v>
      </c>
      <c r="H1412" s="4">
        <v>135</v>
      </c>
      <c r="I1412" s="4">
        <v>130</v>
      </c>
      <c r="J1412" s="4">
        <v>175</v>
      </c>
      <c r="K1412" s="4">
        <v>168</v>
      </c>
      <c r="L1412" s="4">
        <v>223</v>
      </c>
      <c r="M1412" s="4">
        <v>237</v>
      </c>
      <c r="N1412" s="4">
        <v>264</v>
      </c>
      <c r="O1412" s="4">
        <f t="shared" si="168"/>
        <v>1332</v>
      </c>
      <c r="P1412" s="20">
        <f t="shared" si="169"/>
        <v>0.17942942942942944</v>
      </c>
      <c r="Q1412" s="21">
        <f t="shared" si="170"/>
        <v>1.2560060060060061</v>
      </c>
      <c r="R1412" s="3">
        <f t="shared" si="171"/>
        <v>47.8</v>
      </c>
      <c r="S1412" s="22">
        <v>1.6</v>
      </c>
      <c r="T1412" s="4">
        <f t="shared" si="172"/>
        <v>65.457142857142912</v>
      </c>
      <c r="U1412" s="21">
        <v>1.8</v>
      </c>
      <c r="V1412" s="3">
        <f t="shared" si="173"/>
        <v>103.51428571428573</v>
      </c>
      <c r="W1412" s="22">
        <v>2.0699999999999998</v>
      </c>
      <c r="X1412" s="4">
        <f t="shared" si="174"/>
        <v>154.89142857142855</v>
      </c>
      <c r="Y1412" s="30">
        <f t="shared" si="175"/>
        <v>0.99176835545106068</v>
      </c>
    </row>
    <row r="1413" spans="1:25" x14ac:dyDescent="0.45">
      <c r="A1413" s="4">
        <v>2441</v>
      </c>
      <c r="B1413" s="4">
        <v>1410</v>
      </c>
      <c r="C1413" s="3">
        <v>3</v>
      </c>
      <c r="D1413" s="4" t="s">
        <v>179</v>
      </c>
      <c r="E1413" s="19" t="s">
        <v>1487</v>
      </c>
      <c r="F1413" s="3">
        <v>9082</v>
      </c>
      <c r="G1413" s="4">
        <v>226</v>
      </c>
      <c r="H1413" s="4">
        <v>159</v>
      </c>
      <c r="I1413" s="4">
        <v>84</v>
      </c>
      <c r="J1413" s="4">
        <v>125</v>
      </c>
      <c r="K1413" s="4">
        <v>152</v>
      </c>
      <c r="L1413" s="4">
        <v>188</v>
      </c>
      <c r="M1413" s="4">
        <v>214</v>
      </c>
      <c r="N1413" s="4">
        <v>291</v>
      </c>
      <c r="O1413" s="4">
        <f t="shared" ref="O1413:O1476" si="176">SUM(H1413:N1413)</f>
        <v>1213</v>
      </c>
      <c r="P1413" s="20">
        <f t="shared" ref="P1413:P1476" si="177">+G1413/O1413</f>
        <v>0.18631492168178071</v>
      </c>
      <c r="Q1413" s="21">
        <f t="shared" ref="Q1413:Q1476" si="178">+P1413*7</f>
        <v>1.3042044517724649</v>
      </c>
      <c r="R1413" s="3">
        <f t="shared" ref="R1413:R1476" si="179">+G1413/5</f>
        <v>45.2</v>
      </c>
      <c r="S1413" s="22">
        <v>1.6</v>
      </c>
      <c r="T1413" s="4">
        <f t="shared" si="172"/>
        <v>51.257142857142867</v>
      </c>
      <c r="U1413" s="21">
        <v>1.8</v>
      </c>
      <c r="V1413" s="3">
        <f t="shared" si="173"/>
        <v>85.914285714285768</v>
      </c>
      <c r="W1413" s="22">
        <v>2.0699999999999998</v>
      </c>
      <c r="X1413" s="4">
        <f t="shared" si="174"/>
        <v>132.70142857142855</v>
      </c>
      <c r="Y1413" s="30">
        <f t="shared" si="175"/>
        <v>0.99180531164573948</v>
      </c>
    </row>
    <row r="1414" spans="1:25" x14ac:dyDescent="0.45">
      <c r="A1414" s="4">
        <v>27322</v>
      </c>
      <c r="B1414" s="4">
        <v>1411</v>
      </c>
      <c r="C1414" s="3">
        <v>3</v>
      </c>
      <c r="D1414" s="4" t="s">
        <v>44</v>
      </c>
      <c r="E1414" s="19" t="s">
        <v>1488</v>
      </c>
      <c r="F1414" s="3">
        <v>9079</v>
      </c>
      <c r="G1414" s="4">
        <v>146</v>
      </c>
      <c r="H1414" s="4">
        <v>146</v>
      </c>
      <c r="I1414" s="4">
        <v>151</v>
      </c>
      <c r="J1414" s="4">
        <v>136</v>
      </c>
      <c r="K1414" s="4">
        <v>133</v>
      </c>
      <c r="L1414" s="4">
        <v>167</v>
      </c>
      <c r="M1414" s="4">
        <v>190</v>
      </c>
      <c r="N1414" s="4">
        <v>295</v>
      </c>
      <c r="O1414" s="4">
        <f t="shared" si="176"/>
        <v>1218</v>
      </c>
      <c r="P1414" s="20">
        <f t="shared" si="177"/>
        <v>0.11986863711001643</v>
      </c>
      <c r="Q1414" s="21">
        <f t="shared" si="178"/>
        <v>0.83908045977011503</v>
      </c>
      <c r="R1414" s="3">
        <f t="shared" si="179"/>
        <v>29.2</v>
      </c>
      <c r="S1414" s="22">
        <v>1.6</v>
      </c>
      <c r="T1414" s="4">
        <f t="shared" ref="T1414:T1477" si="180">(S1414/7*$O1414)-G1414</f>
        <v>132.40000000000003</v>
      </c>
      <c r="U1414" s="21">
        <v>1.8</v>
      </c>
      <c r="V1414" s="3">
        <f t="shared" ref="V1414:V1477" si="181">(U1414/7*$O1414)-G1414</f>
        <v>167.20000000000005</v>
      </c>
      <c r="W1414" s="22">
        <v>2.0699999999999998</v>
      </c>
      <c r="X1414" s="4">
        <f t="shared" ref="X1414:X1477" si="182">(W1414/7*$O1414)-G1414</f>
        <v>214.18</v>
      </c>
      <c r="Y1414" s="30">
        <f t="shared" ref="Y1414:Y1477" si="183">Y1413+X1414/$X$1908</f>
        <v>0.99186495891451054</v>
      </c>
    </row>
    <row r="1415" spans="1:25" x14ac:dyDescent="0.45">
      <c r="A1415" s="4">
        <v>43505</v>
      </c>
      <c r="B1415" s="4">
        <v>1412</v>
      </c>
      <c r="C1415" s="3">
        <v>3</v>
      </c>
      <c r="D1415" s="4" t="s">
        <v>75</v>
      </c>
      <c r="E1415" s="19" t="s">
        <v>1489</v>
      </c>
      <c r="F1415" s="3">
        <v>9076</v>
      </c>
      <c r="G1415" s="4">
        <v>243</v>
      </c>
      <c r="H1415" s="4">
        <v>146</v>
      </c>
      <c r="I1415" s="4">
        <v>101</v>
      </c>
      <c r="J1415" s="4">
        <v>108</v>
      </c>
      <c r="K1415" s="4">
        <v>138</v>
      </c>
      <c r="L1415" s="4">
        <v>182</v>
      </c>
      <c r="M1415" s="4">
        <v>228</v>
      </c>
      <c r="N1415" s="4">
        <v>247</v>
      </c>
      <c r="O1415" s="4">
        <f t="shared" si="176"/>
        <v>1150</v>
      </c>
      <c r="P1415" s="20">
        <f t="shared" si="177"/>
        <v>0.21130434782608695</v>
      </c>
      <c r="Q1415" s="21">
        <f t="shared" si="178"/>
        <v>1.4791304347826086</v>
      </c>
      <c r="R1415" s="3">
        <f t="shared" si="179"/>
        <v>48.6</v>
      </c>
      <c r="S1415" s="22">
        <v>1.6</v>
      </c>
      <c r="T1415" s="4">
        <f t="shared" si="180"/>
        <v>19.85714285714289</v>
      </c>
      <c r="U1415" s="21">
        <v>1.8</v>
      </c>
      <c r="V1415" s="3">
        <f t="shared" si="181"/>
        <v>52.714285714285722</v>
      </c>
      <c r="W1415" s="22">
        <v>2.0699999999999998</v>
      </c>
      <c r="X1415" s="4">
        <f t="shared" si="182"/>
        <v>97.071428571428555</v>
      </c>
      <c r="Y1415" s="30">
        <f t="shared" si="183"/>
        <v>0.99189199246381476</v>
      </c>
    </row>
    <row r="1416" spans="1:25" x14ac:dyDescent="0.45">
      <c r="A1416" s="4">
        <v>40348</v>
      </c>
      <c r="B1416" s="4">
        <v>1413</v>
      </c>
      <c r="C1416" s="3">
        <v>3</v>
      </c>
      <c r="D1416" s="4" t="s">
        <v>50</v>
      </c>
      <c r="E1416" s="19" t="s">
        <v>1490</v>
      </c>
      <c r="F1416" s="3">
        <v>9068</v>
      </c>
      <c r="G1416" s="4">
        <v>466</v>
      </c>
      <c r="H1416" s="4">
        <v>221</v>
      </c>
      <c r="I1416" s="4">
        <v>275</v>
      </c>
      <c r="J1416" s="4">
        <v>197</v>
      </c>
      <c r="K1416" s="4">
        <v>221</v>
      </c>
      <c r="L1416" s="4">
        <v>313</v>
      </c>
      <c r="M1416" s="4">
        <v>381</v>
      </c>
      <c r="N1416" s="4">
        <v>312</v>
      </c>
      <c r="O1416" s="4">
        <f t="shared" si="176"/>
        <v>1920</v>
      </c>
      <c r="P1416" s="20">
        <f t="shared" si="177"/>
        <v>0.24270833333333333</v>
      </c>
      <c r="Q1416" s="21">
        <f t="shared" si="178"/>
        <v>1.6989583333333333</v>
      </c>
      <c r="R1416" s="3">
        <f t="shared" si="179"/>
        <v>93.2</v>
      </c>
      <c r="S1416" s="22">
        <v>1.6</v>
      </c>
      <c r="T1416" s="4">
        <f t="shared" si="180"/>
        <v>-27.14285714285711</v>
      </c>
      <c r="U1416" s="21">
        <v>1.8</v>
      </c>
      <c r="V1416" s="3">
        <f t="shared" si="181"/>
        <v>27.714285714285779</v>
      </c>
      <c r="W1416" s="22">
        <v>2.0699999999999998</v>
      </c>
      <c r="X1416" s="4">
        <f t="shared" si="182"/>
        <v>101.7714285714286</v>
      </c>
      <c r="Y1416" s="30">
        <f t="shared" si="183"/>
        <v>0.99192033492227594</v>
      </c>
    </row>
    <row r="1417" spans="1:25" x14ac:dyDescent="0.45">
      <c r="A1417" s="4">
        <v>2321</v>
      </c>
      <c r="B1417" s="4">
        <v>1414</v>
      </c>
      <c r="C1417" s="3">
        <v>3</v>
      </c>
      <c r="D1417" s="4" t="s">
        <v>179</v>
      </c>
      <c r="E1417" s="19" t="s">
        <v>1491</v>
      </c>
      <c r="F1417" s="3">
        <v>9044</v>
      </c>
      <c r="G1417" s="4">
        <v>180</v>
      </c>
      <c r="H1417" s="4">
        <v>127</v>
      </c>
      <c r="I1417" s="4">
        <v>98</v>
      </c>
      <c r="J1417" s="4">
        <v>106</v>
      </c>
      <c r="K1417" s="4">
        <v>137</v>
      </c>
      <c r="L1417" s="4">
        <v>178</v>
      </c>
      <c r="M1417" s="4">
        <v>199</v>
      </c>
      <c r="N1417" s="4">
        <v>251</v>
      </c>
      <c r="O1417" s="4">
        <f t="shared" si="176"/>
        <v>1096</v>
      </c>
      <c r="P1417" s="20">
        <f t="shared" si="177"/>
        <v>0.16423357664233576</v>
      </c>
      <c r="Q1417" s="21">
        <f t="shared" si="178"/>
        <v>1.1496350364963503</v>
      </c>
      <c r="R1417" s="3">
        <f t="shared" si="179"/>
        <v>36</v>
      </c>
      <c r="S1417" s="22">
        <v>1.6</v>
      </c>
      <c r="T1417" s="4">
        <f t="shared" si="180"/>
        <v>70.514285714285734</v>
      </c>
      <c r="U1417" s="21">
        <v>1.8</v>
      </c>
      <c r="V1417" s="3">
        <f t="shared" si="181"/>
        <v>101.82857142857148</v>
      </c>
      <c r="W1417" s="22">
        <v>2.0699999999999998</v>
      </c>
      <c r="X1417" s="4">
        <f t="shared" si="182"/>
        <v>144.10285714285715</v>
      </c>
      <c r="Y1417" s="30">
        <f t="shared" si="183"/>
        <v>0.9919604663157332</v>
      </c>
    </row>
    <row r="1418" spans="1:25" x14ac:dyDescent="0.45">
      <c r="A1418" s="4">
        <v>20384</v>
      </c>
      <c r="B1418" s="4">
        <v>1415</v>
      </c>
      <c r="C1418" s="3">
        <v>3</v>
      </c>
      <c r="D1418" s="4" t="s">
        <v>133</v>
      </c>
      <c r="E1418" s="19" t="s">
        <v>1492</v>
      </c>
      <c r="F1418" s="3">
        <v>9004</v>
      </c>
      <c r="G1418" s="4">
        <v>265</v>
      </c>
      <c r="H1418" s="4">
        <v>165</v>
      </c>
      <c r="I1418" s="4">
        <v>129</v>
      </c>
      <c r="J1418" s="4">
        <v>167</v>
      </c>
      <c r="K1418" s="4">
        <v>184</v>
      </c>
      <c r="L1418" s="4">
        <v>196</v>
      </c>
      <c r="M1418" s="4">
        <v>255</v>
      </c>
      <c r="N1418" s="4">
        <v>300</v>
      </c>
      <c r="O1418" s="4">
        <f t="shared" si="176"/>
        <v>1396</v>
      </c>
      <c r="P1418" s="20">
        <f t="shared" si="177"/>
        <v>0.18982808022922637</v>
      </c>
      <c r="Q1418" s="21">
        <f t="shared" si="178"/>
        <v>1.3287965616045847</v>
      </c>
      <c r="R1418" s="3">
        <f t="shared" si="179"/>
        <v>53</v>
      </c>
      <c r="S1418" s="22">
        <v>1.6</v>
      </c>
      <c r="T1418" s="4">
        <f t="shared" si="180"/>
        <v>54.085714285714289</v>
      </c>
      <c r="U1418" s="21">
        <v>1.8</v>
      </c>
      <c r="V1418" s="3">
        <f t="shared" si="181"/>
        <v>93.971428571428589</v>
      </c>
      <c r="W1418" s="22">
        <v>2.0699999999999998</v>
      </c>
      <c r="X1418" s="4">
        <f t="shared" si="182"/>
        <v>147.81714285714287</v>
      </c>
      <c r="Y1418" s="30">
        <f t="shared" si="183"/>
        <v>0.99200163210548464</v>
      </c>
    </row>
    <row r="1419" spans="1:25" x14ac:dyDescent="0.45">
      <c r="A1419" s="4">
        <v>15482</v>
      </c>
      <c r="B1419" s="4">
        <v>1416</v>
      </c>
      <c r="C1419" s="3">
        <v>3</v>
      </c>
      <c r="D1419" s="4" t="s">
        <v>71</v>
      </c>
      <c r="E1419" s="19" t="s">
        <v>1493</v>
      </c>
      <c r="F1419" s="3">
        <v>8989</v>
      </c>
      <c r="G1419" s="4">
        <v>275</v>
      </c>
      <c r="H1419" s="4">
        <v>144</v>
      </c>
      <c r="I1419" s="4">
        <v>74</v>
      </c>
      <c r="J1419" s="4">
        <v>121</v>
      </c>
      <c r="K1419" s="4">
        <v>186</v>
      </c>
      <c r="L1419" s="4">
        <v>200</v>
      </c>
      <c r="M1419" s="4">
        <v>204</v>
      </c>
      <c r="N1419" s="4">
        <v>219</v>
      </c>
      <c r="O1419" s="4">
        <f t="shared" si="176"/>
        <v>1148</v>
      </c>
      <c r="P1419" s="20">
        <f t="shared" si="177"/>
        <v>0.23954703832752614</v>
      </c>
      <c r="Q1419" s="21">
        <f t="shared" si="178"/>
        <v>1.6768292682926829</v>
      </c>
      <c r="R1419" s="3">
        <f t="shared" si="179"/>
        <v>55</v>
      </c>
      <c r="S1419" s="22">
        <v>1.6</v>
      </c>
      <c r="T1419" s="4">
        <f t="shared" si="180"/>
        <v>-12.599999999999966</v>
      </c>
      <c r="U1419" s="21">
        <v>1.8</v>
      </c>
      <c r="V1419" s="3">
        <f t="shared" si="181"/>
        <v>20.200000000000045</v>
      </c>
      <c r="W1419" s="22">
        <v>2.0699999999999998</v>
      </c>
      <c r="X1419" s="4">
        <f t="shared" si="182"/>
        <v>64.480000000000018</v>
      </c>
      <c r="Y1419" s="30">
        <f t="shared" si="183"/>
        <v>0.99201958922515199</v>
      </c>
    </row>
    <row r="1420" spans="1:25" x14ac:dyDescent="0.45">
      <c r="A1420" s="4">
        <v>43367</v>
      </c>
      <c r="B1420" s="4">
        <v>1417</v>
      </c>
      <c r="C1420" s="3">
        <v>3</v>
      </c>
      <c r="D1420" s="4" t="s">
        <v>75</v>
      </c>
      <c r="E1420" s="19" t="s">
        <v>1494</v>
      </c>
      <c r="F1420" s="3">
        <v>8979</v>
      </c>
      <c r="G1420" s="4">
        <v>293</v>
      </c>
      <c r="H1420" s="4">
        <v>187</v>
      </c>
      <c r="I1420" s="4">
        <v>158</v>
      </c>
      <c r="J1420" s="4">
        <v>142</v>
      </c>
      <c r="K1420" s="4">
        <v>191</v>
      </c>
      <c r="L1420" s="4">
        <v>213</v>
      </c>
      <c r="M1420" s="4">
        <v>204</v>
      </c>
      <c r="N1420" s="4">
        <v>240</v>
      </c>
      <c r="O1420" s="4">
        <f t="shared" si="176"/>
        <v>1335</v>
      </c>
      <c r="P1420" s="20">
        <f t="shared" si="177"/>
        <v>0.2194756554307116</v>
      </c>
      <c r="Q1420" s="21">
        <f t="shared" si="178"/>
        <v>1.5363295880149812</v>
      </c>
      <c r="R1420" s="3">
        <f t="shared" si="179"/>
        <v>58.6</v>
      </c>
      <c r="S1420" s="22">
        <v>1.6</v>
      </c>
      <c r="T1420" s="4">
        <f t="shared" si="180"/>
        <v>12.142857142857167</v>
      </c>
      <c r="U1420" s="21">
        <v>1.8</v>
      </c>
      <c r="V1420" s="3">
        <f t="shared" si="181"/>
        <v>50.285714285714334</v>
      </c>
      <c r="W1420" s="22">
        <v>2.0699999999999998</v>
      </c>
      <c r="X1420" s="4">
        <f t="shared" si="182"/>
        <v>101.77857142857141</v>
      </c>
      <c r="Y1420" s="30">
        <f t="shared" si="183"/>
        <v>0.99204793367283683</v>
      </c>
    </row>
    <row r="1421" spans="1:25" x14ac:dyDescent="0.45">
      <c r="A1421" s="4">
        <v>26344</v>
      </c>
      <c r="B1421" s="4">
        <v>1418</v>
      </c>
      <c r="C1421" s="3">
        <v>3</v>
      </c>
      <c r="D1421" s="4" t="s">
        <v>55</v>
      </c>
      <c r="E1421" s="19" t="s">
        <v>1495</v>
      </c>
      <c r="F1421" s="3">
        <v>8911</v>
      </c>
      <c r="G1421" s="4">
        <v>267</v>
      </c>
      <c r="H1421" s="4">
        <v>229</v>
      </c>
      <c r="I1421" s="4">
        <v>190</v>
      </c>
      <c r="J1421" s="4">
        <v>158</v>
      </c>
      <c r="K1421" s="4">
        <v>175</v>
      </c>
      <c r="L1421" s="4">
        <v>230</v>
      </c>
      <c r="M1421" s="4">
        <v>236</v>
      </c>
      <c r="N1421" s="4">
        <v>305</v>
      </c>
      <c r="O1421" s="4">
        <f t="shared" si="176"/>
        <v>1523</v>
      </c>
      <c r="P1421" s="20">
        <f t="shared" si="177"/>
        <v>0.17531188443860801</v>
      </c>
      <c r="Q1421" s="21">
        <f t="shared" si="178"/>
        <v>1.2271831910702562</v>
      </c>
      <c r="R1421" s="3">
        <f t="shared" si="179"/>
        <v>53.4</v>
      </c>
      <c r="S1421" s="22">
        <v>1.6</v>
      </c>
      <c r="T1421" s="4">
        <f t="shared" si="180"/>
        <v>81.114285714285757</v>
      </c>
      <c r="U1421" s="21">
        <v>1.8</v>
      </c>
      <c r="V1421" s="3">
        <f t="shared" si="181"/>
        <v>124.62857142857149</v>
      </c>
      <c r="W1421" s="22">
        <v>2.0699999999999998</v>
      </c>
      <c r="X1421" s="4">
        <f t="shared" si="182"/>
        <v>183.37285714285713</v>
      </c>
      <c r="Y1421" s="30">
        <f t="shared" si="183"/>
        <v>0.99209900142003693</v>
      </c>
    </row>
    <row r="1422" spans="1:25" x14ac:dyDescent="0.45">
      <c r="A1422" s="4">
        <v>7322</v>
      </c>
      <c r="B1422" s="4">
        <v>1419</v>
      </c>
      <c r="C1422" s="3">
        <v>3</v>
      </c>
      <c r="D1422" s="4" t="s">
        <v>108</v>
      </c>
      <c r="E1422" s="19" t="s">
        <v>1496</v>
      </c>
      <c r="F1422" s="3">
        <v>8900</v>
      </c>
      <c r="G1422" s="4">
        <v>434</v>
      </c>
      <c r="H1422" s="4">
        <v>171</v>
      </c>
      <c r="I1422" s="4">
        <v>148</v>
      </c>
      <c r="J1422" s="4">
        <v>228</v>
      </c>
      <c r="K1422" s="4">
        <v>248</v>
      </c>
      <c r="L1422" s="4">
        <v>302</v>
      </c>
      <c r="M1422" s="4">
        <v>298</v>
      </c>
      <c r="N1422" s="4">
        <v>275</v>
      </c>
      <c r="O1422" s="4">
        <f t="shared" si="176"/>
        <v>1670</v>
      </c>
      <c r="P1422" s="20">
        <f t="shared" si="177"/>
        <v>0.25988023952095807</v>
      </c>
      <c r="Q1422" s="21">
        <f t="shared" si="178"/>
        <v>1.8191616766467065</v>
      </c>
      <c r="R1422" s="3">
        <f t="shared" si="179"/>
        <v>86.8</v>
      </c>
      <c r="S1422" s="22">
        <v>1.6</v>
      </c>
      <c r="T1422" s="4">
        <f t="shared" si="180"/>
        <v>-52.285714285714278</v>
      </c>
      <c r="U1422" s="21">
        <v>1.8</v>
      </c>
      <c r="V1422" s="3">
        <f t="shared" si="181"/>
        <v>-4.5714285714284983</v>
      </c>
      <c r="W1422" s="22">
        <v>2.0699999999999998</v>
      </c>
      <c r="X1422" s="4">
        <f t="shared" si="182"/>
        <v>59.842857142857156</v>
      </c>
      <c r="Y1422" s="30">
        <f t="shared" si="183"/>
        <v>0.99211566713571542</v>
      </c>
    </row>
    <row r="1423" spans="1:25" x14ac:dyDescent="0.45">
      <c r="A1423" s="4">
        <v>47306</v>
      </c>
      <c r="B1423" s="4">
        <v>1420</v>
      </c>
      <c r="C1423" s="3">
        <v>3</v>
      </c>
      <c r="D1423" s="4" t="s">
        <v>156</v>
      </c>
      <c r="E1423" s="19" t="s">
        <v>1497</v>
      </c>
      <c r="F1423" s="3">
        <v>8894</v>
      </c>
      <c r="G1423" s="4">
        <v>392</v>
      </c>
      <c r="H1423" s="4">
        <v>219</v>
      </c>
      <c r="I1423" s="4">
        <v>114</v>
      </c>
      <c r="J1423" s="4">
        <v>119</v>
      </c>
      <c r="K1423" s="4">
        <v>190</v>
      </c>
      <c r="L1423" s="4">
        <v>254</v>
      </c>
      <c r="M1423" s="4">
        <v>243</v>
      </c>
      <c r="N1423" s="4">
        <v>243</v>
      </c>
      <c r="O1423" s="4">
        <f t="shared" si="176"/>
        <v>1382</v>
      </c>
      <c r="P1423" s="20">
        <f t="shared" si="177"/>
        <v>0.28364688856729375</v>
      </c>
      <c r="Q1423" s="21">
        <f t="shared" si="178"/>
        <v>1.9855282199710562</v>
      </c>
      <c r="R1423" s="3">
        <f t="shared" si="179"/>
        <v>78.400000000000006</v>
      </c>
      <c r="S1423" s="22">
        <v>1.6</v>
      </c>
      <c r="T1423" s="4">
        <f t="shared" si="180"/>
        <v>-76.1142857142857</v>
      </c>
      <c r="U1423" s="21">
        <v>1.8</v>
      </c>
      <c r="V1423" s="3">
        <f t="shared" si="181"/>
        <v>-36.628571428571377</v>
      </c>
      <c r="W1423" s="22">
        <v>2.0699999999999998</v>
      </c>
      <c r="X1423" s="4">
        <f t="shared" si="182"/>
        <v>16.677142857142826</v>
      </c>
      <c r="Y1423" s="30">
        <f t="shared" si="183"/>
        <v>0.99212031157507641</v>
      </c>
    </row>
    <row r="1424" spans="1:25" x14ac:dyDescent="0.45">
      <c r="A1424" s="4">
        <v>1662</v>
      </c>
      <c r="B1424" s="4">
        <v>1421</v>
      </c>
      <c r="C1424" s="3">
        <v>3</v>
      </c>
      <c r="D1424" s="4" t="s">
        <v>48</v>
      </c>
      <c r="E1424" s="19" t="s">
        <v>1498</v>
      </c>
      <c r="F1424" s="3">
        <v>8892</v>
      </c>
      <c r="G1424" s="4">
        <v>234</v>
      </c>
      <c r="H1424" s="4">
        <v>162</v>
      </c>
      <c r="I1424" s="4">
        <v>184</v>
      </c>
      <c r="J1424" s="4">
        <v>197</v>
      </c>
      <c r="K1424" s="4">
        <v>189</v>
      </c>
      <c r="L1424" s="4">
        <v>221</v>
      </c>
      <c r="M1424" s="4">
        <v>224</v>
      </c>
      <c r="N1424" s="4">
        <v>302</v>
      </c>
      <c r="O1424" s="4">
        <f t="shared" si="176"/>
        <v>1479</v>
      </c>
      <c r="P1424" s="20">
        <f t="shared" si="177"/>
        <v>0.15821501014198783</v>
      </c>
      <c r="Q1424" s="21">
        <f t="shared" si="178"/>
        <v>1.1075050709939147</v>
      </c>
      <c r="R1424" s="3">
        <f t="shared" si="179"/>
        <v>46.8</v>
      </c>
      <c r="S1424" s="22">
        <v>1.6</v>
      </c>
      <c r="T1424" s="4">
        <f t="shared" si="180"/>
        <v>104.05714285714288</v>
      </c>
      <c r="U1424" s="21">
        <v>1.8</v>
      </c>
      <c r="V1424" s="3">
        <f t="shared" si="181"/>
        <v>146.31428571428575</v>
      </c>
      <c r="W1424" s="22">
        <v>2.0699999999999998</v>
      </c>
      <c r="X1424" s="4">
        <f t="shared" si="182"/>
        <v>203.36142857142858</v>
      </c>
      <c r="Y1424" s="30">
        <f t="shared" si="183"/>
        <v>0.99217694596571815</v>
      </c>
    </row>
    <row r="1425" spans="1:25" x14ac:dyDescent="0.45">
      <c r="A1425" s="4">
        <v>12441</v>
      </c>
      <c r="B1425" s="4">
        <v>1422</v>
      </c>
      <c r="C1425" s="3">
        <v>3</v>
      </c>
      <c r="D1425" s="4" t="s">
        <v>63</v>
      </c>
      <c r="E1425" s="19" t="s">
        <v>1499</v>
      </c>
      <c r="F1425" s="3">
        <v>8885</v>
      </c>
      <c r="G1425" s="4">
        <v>173</v>
      </c>
      <c r="H1425" s="4">
        <v>195</v>
      </c>
      <c r="I1425" s="4">
        <v>136</v>
      </c>
      <c r="J1425" s="4">
        <v>99</v>
      </c>
      <c r="K1425" s="4">
        <v>119</v>
      </c>
      <c r="L1425" s="4">
        <v>175</v>
      </c>
      <c r="M1425" s="4">
        <v>226</v>
      </c>
      <c r="N1425" s="4">
        <v>216</v>
      </c>
      <c r="O1425" s="4">
        <f t="shared" si="176"/>
        <v>1166</v>
      </c>
      <c r="P1425" s="20">
        <f t="shared" si="177"/>
        <v>0.14837049742710121</v>
      </c>
      <c r="Q1425" s="21">
        <f t="shared" si="178"/>
        <v>1.0385934819897085</v>
      </c>
      <c r="R1425" s="3">
        <f t="shared" si="179"/>
        <v>34.6</v>
      </c>
      <c r="S1425" s="22">
        <v>1.6</v>
      </c>
      <c r="T1425" s="4">
        <f t="shared" si="180"/>
        <v>93.514285714285734</v>
      </c>
      <c r="U1425" s="21">
        <v>1.8</v>
      </c>
      <c r="V1425" s="3">
        <f t="shared" si="181"/>
        <v>126.82857142857148</v>
      </c>
      <c r="W1425" s="22">
        <v>2.0699999999999998</v>
      </c>
      <c r="X1425" s="4">
        <f t="shared" si="182"/>
        <v>171.80285714285714</v>
      </c>
      <c r="Y1425" s="30">
        <f t="shared" si="183"/>
        <v>0.99222479156846177</v>
      </c>
    </row>
    <row r="1426" spans="1:25" x14ac:dyDescent="0.45">
      <c r="A1426" s="4">
        <v>10425</v>
      </c>
      <c r="B1426" s="4">
        <v>1423</v>
      </c>
      <c r="C1426" s="3">
        <v>3</v>
      </c>
      <c r="D1426" s="4" t="s">
        <v>131</v>
      </c>
      <c r="E1426" s="19" t="s">
        <v>1500</v>
      </c>
      <c r="F1426" s="3">
        <v>8850</v>
      </c>
      <c r="G1426" s="4">
        <v>255</v>
      </c>
      <c r="H1426" s="4">
        <v>128</v>
      </c>
      <c r="I1426" s="4">
        <v>103</v>
      </c>
      <c r="J1426" s="4">
        <v>125</v>
      </c>
      <c r="K1426" s="4">
        <v>147</v>
      </c>
      <c r="L1426" s="4">
        <v>186</v>
      </c>
      <c r="M1426" s="4">
        <v>232</v>
      </c>
      <c r="N1426" s="4">
        <v>264</v>
      </c>
      <c r="O1426" s="4">
        <f t="shared" si="176"/>
        <v>1185</v>
      </c>
      <c r="P1426" s="20">
        <f t="shared" si="177"/>
        <v>0.21518987341772153</v>
      </c>
      <c r="Q1426" s="21">
        <f t="shared" si="178"/>
        <v>1.5063291139240507</v>
      </c>
      <c r="R1426" s="3">
        <f t="shared" si="179"/>
        <v>51</v>
      </c>
      <c r="S1426" s="22">
        <v>1.6</v>
      </c>
      <c r="T1426" s="4">
        <f t="shared" si="180"/>
        <v>15.85714285714289</v>
      </c>
      <c r="U1426" s="21">
        <v>1.8</v>
      </c>
      <c r="V1426" s="3">
        <f t="shared" si="181"/>
        <v>49.714285714285722</v>
      </c>
      <c r="W1426" s="22">
        <v>2.0699999999999998</v>
      </c>
      <c r="X1426" s="4">
        <f t="shared" si="182"/>
        <v>95.421428571428578</v>
      </c>
      <c r="Y1426" s="30">
        <f t="shared" si="183"/>
        <v>0.99225136560710459</v>
      </c>
    </row>
    <row r="1427" spans="1:25" x14ac:dyDescent="0.45">
      <c r="A1427" s="4">
        <v>40602</v>
      </c>
      <c r="B1427" s="4">
        <v>1424</v>
      </c>
      <c r="C1427" s="3">
        <v>3</v>
      </c>
      <c r="D1427" s="4" t="s">
        <v>50</v>
      </c>
      <c r="E1427" s="19" t="s">
        <v>1501</v>
      </c>
      <c r="F1427" s="3">
        <v>8801</v>
      </c>
      <c r="G1427" s="4">
        <v>197</v>
      </c>
      <c r="H1427" s="4">
        <v>160</v>
      </c>
      <c r="I1427" s="4">
        <v>99</v>
      </c>
      <c r="J1427" s="4">
        <v>109</v>
      </c>
      <c r="K1427" s="4">
        <v>130</v>
      </c>
      <c r="L1427" s="4">
        <v>187</v>
      </c>
      <c r="M1427" s="4">
        <v>224</v>
      </c>
      <c r="N1427" s="4">
        <v>241</v>
      </c>
      <c r="O1427" s="4">
        <f t="shared" si="176"/>
        <v>1150</v>
      </c>
      <c r="P1427" s="20">
        <f t="shared" si="177"/>
        <v>0.17130434782608694</v>
      </c>
      <c r="Q1427" s="21">
        <f t="shared" si="178"/>
        <v>1.1991304347826086</v>
      </c>
      <c r="R1427" s="3">
        <f t="shared" si="179"/>
        <v>39.4</v>
      </c>
      <c r="S1427" s="22">
        <v>1.6</v>
      </c>
      <c r="T1427" s="4">
        <f t="shared" si="180"/>
        <v>65.85714285714289</v>
      </c>
      <c r="U1427" s="21">
        <v>1.8</v>
      </c>
      <c r="V1427" s="3">
        <f t="shared" si="181"/>
        <v>98.714285714285722</v>
      </c>
      <c r="W1427" s="22">
        <v>2.0699999999999998</v>
      </c>
      <c r="X1427" s="4">
        <f t="shared" si="182"/>
        <v>143.07142857142856</v>
      </c>
      <c r="Y1427" s="30">
        <f t="shared" si="183"/>
        <v>0.99229120975666785</v>
      </c>
    </row>
    <row r="1428" spans="1:25" x14ac:dyDescent="0.45">
      <c r="A1428" s="4">
        <v>3483</v>
      </c>
      <c r="B1428" s="4">
        <v>1425</v>
      </c>
      <c r="C1428" s="3">
        <v>3</v>
      </c>
      <c r="D1428" s="4" t="s">
        <v>170</v>
      </c>
      <c r="E1428" s="19" t="s">
        <v>1502</v>
      </c>
      <c r="F1428" s="3">
        <v>8726</v>
      </c>
      <c r="G1428" s="4">
        <v>220</v>
      </c>
      <c r="H1428" s="4">
        <v>123</v>
      </c>
      <c r="I1428" s="4">
        <v>81</v>
      </c>
      <c r="J1428" s="4">
        <v>112</v>
      </c>
      <c r="K1428" s="4">
        <v>139</v>
      </c>
      <c r="L1428" s="4">
        <v>152</v>
      </c>
      <c r="M1428" s="4">
        <v>171</v>
      </c>
      <c r="N1428" s="4">
        <v>214</v>
      </c>
      <c r="O1428" s="4">
        <f t="shared" si="176"/>
        <v>992</v>
      </c>
      <c r="P1428" s="20">
        <f t="shared" si="177"/>
        <v>0.22177419354838709</v>
      </c>
      <c r="Q1428" s="21">
        <f t="shared" si="178"/>
        <v>1.5524193548387097</v>
      </c>
      <c r="R1428" s="3">
        <f t="shared" si="179"/>
        <v>44</v>
      </c>
      <c r="S1428" s="22">
        <v>1.6</v>
      </c>
      <c r="T1428" s="4">
        <f t="shared" si="180"/>
        <v>6.7428571428571615</v>
      </c>
      <c r="U1428" s="21">
        <v>1.8</v>
      </c>
      <c r="V1428" s="3">
        <f t="shared" si="181"/>
        <v>35.085714285714317</v>
      </c>
      <c r="W1428" s="22">
        <v>2.0699999999999998</v>
      </c>
      <c r="X1428" s="4">
        <f t="shared" si="182"/>
        <v>73.348571428571404</v>
      </c>
      <c r="Y1428" s="30">
        <f t="shared" si="183"/>
        <v>0.99231163669640998</v>
      </c>
    </row>
    <row r="1429" spans="1:25" x14ac:dyDescent="0.45">
      <c r="A1429" s="4">
        <v>24443</v>
      </c>
      <c r="B1429" s="4">
        <v>1426</v>
      </c>
      <c r="C1429" s="3">
        <v>3</v>
      </c>
      <c r="D1429" s="4" t="s">
        <v>164</v>
      </c>
      <c r="E1429" s="19" t="s">
        <v>1503</v>
      </c>
      <c r="F1429" s="3">
        <v>8668</v>
      </c>
      <c r="G1429" s="4">
        <v>218</v>
      </c>
      <c r="H1429" s="4">
        <v>195</v>
      </c>
      <c r="I1429" s="4">
        <v>124</v>
      </c>
      <c r="J1429" s="4">
        <v>120</v>
      </c>
      <c r="K1429" s="4">
        <v>135</v>
      </c>
      <c r="L1429" s="4">
        <v>174</v>
      </c>
      <c r="M1429" s="4">
        <v>240</v>
      </c>
      <c r="N1429" s="4">
        <v>239</v>
      </c>
      <c r="O1429" s="4">
        <f t="shared" si="176"/>
        <v>1227</v>
      </c>
      <c r="P1429" s="20">
        <f t="shared" si="177"/>
        <v>0.17766911165444174</v>
      </c>
      <c r="Q1429" s="21">
        <f t="shared" si="178"/>
        <v>1.2436837815810922</v>
      </c>
      <c r="R1429" s="3">
        <f t="shared" si="179"/>
        <v>43.6</v>
      </c>
      <c r="S1429" s="22">
        <v>1.6</v>
      </c>
      <c r="T1429" s="4">
        <f t="shared" si="180"/>
        <v>62.457142857142856</v>
      </c>
      <c r="U1429" s="21">
        <v>1.8</v>
      </c>
      <c r="V1429" s="3">
        <f t="shared" si="181"/>
        <v>97.514285714285734</v>
      </c>
      <c r="W1429" s="22">
        <v>2.0699999999999998</v>
      </c>
      <c r="X1429" s="4">
        <f t="shared" si="182"/>
        <v>144.84142857142854</v>
      </c>
      <c r="Y1429" s="30">
        <f t="shared" si="183"/>
        <v>0.99235197377559192</v>
      </c>
    </row>
    <row r="1430" spans="1:25" x14ac:dyDescent="0.45">
      <c r="A1430" s="4">
        <v>2362</v>
      </c>
      <c r="B1430" s="4">
        <v>1427</v>
      </c>
      <c r="C1430" s="3">
        <v>3</v>
      </c>
      <c r="D1430" s="4" t="s">
        <v>179</v>
      </c>
      <c r="E1430" s="19" t="s">
        <v>1504</v>
      </c>
      <c r="F1430" s="3">
        <v>8665</v>
      </c>
      <c r="G1430" s="4">
        <v>173</v>
      </c>
      <c r="H1430" s="4">
        <v>153</v>
      </c>
      <c r="I1430" s="4">
        <v>116</v>
      </c>
      <c r="J1430" s="4">
        <v>123</v>
      </c>
      <c r="K1430" s="4">
        <v>124</v>
      </c>
      <c r="L1430" s="4">
        <v>170</v>
      </c>
      <c r="M1430" s="4">
        <v>231</v>
      </c>
      <c r="N1430" s="4">
        <v>248</v>
      </c>
      <c r="O1430" s="4">
        <f t="shared" si="176"/>
        <v>1165</v>
      </c>
      <c r="P1430" s="20">
        <f t="shared" si="177"/>
        <v>0.14849785407725322</v>
      </c>
      <c r="Q1430" s="21">
        <f t="shared" si="178"/>
        <v>1.0394849785407725</v>
      </c>
      <c r="R1430" s="3">
        <f t="shared" si="179"/>
        <v>34.6</v>
      </c>
      <c r="S1430" s="22">
        <v>1.6</v>
      </c>
      <c r="T1430" s="4">
        <f t="shared" si="180"/>
        <v>93.285714285714334</v>
      </c>
      <c r="U1430" s="21">
        <v>1.8</v>
      </c>
      <c r="V1430" s="3">
        <f t="shared" si="181"/>
        <v>126.57142857142861</v>
      </c>
      <c r="W1430" s="22">
        <v>2.0699999999999998</v>
      </c>
      <c r="X1430" s="4">
        <f t="shared" si="182"/>
        <v>171.50714285714287</v>
      </c>
      <c r="Y1430" s="30">
        <f t="shared" si="183"/>
        <v>0.9923997370244767</v>
      </c>
    </row>
    <row r="1431" spans="1:25" x14ac:dyDescent="0.45">
      <c r="A1431" s="4">
        <v>7303</v>
      </c>
      <c r="B1431" s="4">
        <v>1428</v>
      </c>
      <c r="C1431" s="3">
        <v>3</v>
      </c>
      <c r="D1431" s="4" t="s">
        <v>108</v>
      </c>
      <c r="E1431" s="19" t="s">
        <v>1505</v>
      </c>
      <c r="F1431" s="3">
        <v>8639</v>
      </c>
      <c r="G1431" s="4">
        <v>173</v>
      </c>
      <c r="H1431" s="4">
        <v>197</v>
      </c>
      <c r="I1431" s="4">
        <v>138</v>
      </c>
      <c r="J1431" s="4">
        <v>131</v>
      </c>
      <c r="K1431" s="4">
        <v>150</v>
      </c>
      <c r="L1431" s="4">
        <v>175</v>
      </c>
      <c r="M1431" s="4">
        <v>229</v>
      </c>
      <c r="N1431" s="4">
        <v>283</v>
      </c>
      <c r="O1431" s="4">
        <f t="shared" si="176"/>
        <v>1303</v>
      </c>
      <c r="P1431" s="20">
        <f t="shared" si="177"/>
        <v>0.13277052954719878</v>
      </c>
      <c r="Q1431" s="21">
        <f t="shared" si="178"/>
        <v>0.92939370683039146</v>
      </c>
      <c r="R1431" s="3">
        <f t="shared" si="179"/>
        <v>34.6</v>
      </c>
      <c r="S1431" s="22">
        <v>1.6</v>
      </c>
      <c r="T1431" s="4">
        <f t="shared" si="180"/>
        <v>124.82857142857148</v>
      </c>
      <c r="U1431" s="21">
        <v>1.8</v>
      </c>
      <c r="V1431" s="3">
        <f t="shared" si="181"/>
        <v>162.05714285714288</v>
      </c>
      <c r="W1431" s="22">
        <v>2.0699999999999998</v>
      </c>
      <c r="X1431" s="4">
        <f t="shared" si="182"/>
        <v>212.31571428571425</v>
      </c>
      <c r="Y1431" s="30">
        <f t="shared" si="183"/>
        <v>0.992458865105877</v>
      </c>
    </row>
    <row r="1432" spans="1:25" x14ac:dyDescent="0.45">
      <c r="A1432" s="4">
        <v>45361</v>
      </c>
      <c r="B1432" s="4">
        <v>1429</v>
      </c>
      <c r="C1432" s="3">
        <v>3</v>
      </c>
      <c r="D1432" s="4" t="s">
        <v>124</v>
      </c>
      <c r="E1432" s="19" t="s">
        <v>1506</v>
      </c>
      <c r="F1432" s="3">
        <v>8639</v>
      </c>
      <c r="G1432" s="4">
        <v>249</v>
      </c>
      <c r="H1432" s="4">
        <v>137</v>
      </c>
      <c r="I1432" s="4">
        <v>96</v>
      </c>
      <c r="J1432" s="4">
        <v>111</v>
      </c>
      <c r="K1432" s="4">
        <v>157</v>
      </c>
      <c r="L1432" s="4">
        <v>198</v>
      </c>
      <c r="M1432" s="4">
        <v>201</v>
      </c>
      <c r="N1432" s="4">
        <v>214</v>
      </c>
      <c r="O1432" s="4">
        <f t="shared" si="176"/>
        <v>1114</v>
      </c>
      <c r="P1432" s="20">
        <f t="shared" si="177"/>
        <v>0.22351885098743268</v>
      </c>
      <c r="Q1432" s="21">
        <f t="shared" si="178"/>
        <v>1.5646319569120288</v>
      </c>
      <c r="R1432" s="3">
        <f t="shared" si="179"/>
        <v>49.8</v>
      </c>
      <c r="S1432" s="22">
        <v>1.6</v>
      </c>
      <c r="T1432" s="4">
        <f t="shared" si="180"/>
        <v>5.6285714285714619</v>
      </c>
      <c r="U1432" s="21">
        <v>1.8</v>
      </c>
      <c r="V1432" s="3">
        <f t="shared" si="181"/>
        <v>37.457142857142912</v>
      </c>
      <c r="W1432" s="22">
        <v>2.0699999999999998</v>
      </c>
      <c r="X1432" s="4">
        <f t="shared" si="182"/>
        <v>80.425714285714264</v>
      </c>
      <c r="Y1432" s="30">
        <f t="shared" si="183"/>
        <v>0.99248126296840433</v>
      </c>
    </row>
    <row r="1433" spans="1:25" x14ac:dyDescent="0.45">
      <c r="A1433" s="4">
        <v>20485</v>
      </c>
      <c r="B1433" s="4">
        <v>1430</v>
      </c>
      <c r="C1433" s="3">
        <v>3</v>
      </c>
      <c r="D1433" s="4" t="s">
        <v>133</v>
      </c>
      <c r="E1433" s="19" t="s">
        <v>1507</v>
      </c>
      <c r="F1433" s="3">
        <v>8575</v>
      </c>
      <c r="G1433" s="4">
        <v>265</v>
      </c>
      <c r="H1433" s="4">
        <v>181</v>
      </c>
      <c r="I1433" s="4">
        <v>106</v>
      </c>
      <c r="J1433" s="4">
        <v>140</v>
      </c>
      <c r="K1433" s="4">
        <v>202</v>
      </c>
      <c r="L1433" s="4">
        <v>241</v>
      </c>
      <c r="M1433" s="4">
        <v>290</v>
      </c>
      <c r="N1433" s="4">
        <v>352</v>
      </c>
      <c r="O1433" s="4">
        <f t="shared" si="176"/>
        <v>1512</v>
      </c>
      <c r="P1433" s="20">
        <f t="shared" si="177"/>
        <v>0.17526455026455026</v>
      </c>
      <c r="Q1433" s="21">
        <f t="shared" si="178"/>
        <v>1.2268518518518519</v>
      </c>
      <c r="R1433" s="3">
        <f t="shared" si="179"/>
        <v>53</v>
      </c>
      <c r="S1433" s="22">
        <v>1.6</v>
      </c>
      <c r="T1433" s="4">
        <f t="shared" si="180"/>
        <v>80.600000000000023</v>
      </c>
      <c r="U1433" s="21">
        <v>1.8</v>
      </c>
      <c r="V1433" s="3">
        <f t="shared" si="181"/>
        <v>123.80000000000007</v>
      </c>
      <c r="W1433" s="22">
        <v>2.0699999999999998</v>
      </c>
      <c r="X1433" s="4">
        <f t="shared" si="182"/>
        <v>182.12</v>
      </c>
      <c r="Y1433" s="30">
        <f t="shared" si="183"/>
        <v>0.99253198180577751</v>
      </c>
    </row>
    <row r="1434" spans="1:25" x14ac:dyDescent="0.45">
      <c r="A1434" s="4">
        <v>20388</v>
      </c>
      <c r="B1434" s="4">
        <v>1431</v>
      </c>
      <c r="C1434" s="3">
        <v>3</v>
      </c>
      <c r="D1434" s="4" t="s">
        <v>133</v>
      </c>
      <c r="E1434" s="19" t="s">
        <v>1508</v>
      </c>
      <c r="F1434" s="3">
        <v>8569</v>
      </c>
      <c r="G1434" s="4">
        <v>308</v>
      </c>
      <c r="H1434" s="4">
        <v>203</v>
      </c>
      <c r="I1434" s="4">
        <v>144</v>
      </c>
      <c r="J1434" s="4">
        <v>171</v>
      </c>
      <c r="K1434" s="4">
        <v>178</v>
      </c>
      <c r="L1434" s="4">
        <v>242</v>
      </c>
      <c r="M1434" s="4">
        <v>298</v>
      </c>
      <c r="N1434" s="4">
        <v>356</v>
      </c>
      <c r="O1434" s="4">
        <f t="shared" si="176"/>
        <v>1592</v>
      </c>
      <c r="P1434" s="20">
        <f t="shared" si="177"/>
        <v>0.19346733668341709</v>
      </c>
      <c r="Q1434" s="21">
        <f t="shared" si="178"/>
        <v>1.3542713567839195</v>
      </c>
      <c r="R1434" s="3">
        <f t="shared" si="179"/>
        <v>61.6</v>
      </c>
      <c r="S1434" s="22">
        <v>1.6</v>
      </c>
      <c r="T1434" s="4">
        <f t="shared" si="180"/>
        <v>55.8857142857143</v>
      </c>
      <c r="U1434" s="21">
        <v>1.8</v>
      </c>
      <c r="V1434" s="3">
        <f t="shared" si="181"/>
        <v>101.37142857142862</v>
      </c>
      <c r="W1434" s="22">
        <v>2.0699999999999998</v>
      </c>
      <c r="X1434" s="4">
        <f t="shared" si="182"/>
        <v>162.77714285714285</v>
      </c>
      <c r="Y1434" s="30">
        <f t="shared" si="183"/>
        <v>0.99257731382552616</v>
      </c>
    </row>
    <row r="1435" spans="1:25" x14ac:dyDescent="0.45">
      <c r="A1435" s="4">
        <v>46525</v>
      </c>
      <c r="B1435" s="4">
        <v>1432</v>
      </c>
      <c r="C1435" s="3">
        <v>3</v>
      </c>
      <c r="D1435" s="4" t="s">
        <v>85</v>
      </c>
      <c r="E1435" s="19" t="s">
        <v>1509</v>
      </c>
      <c r="F1435" s="3">
        <v>8546</v>
      </c>
      <c r="G1435" s="4">
        <v>331</v>
      </c>
      <c r="H1435" s="4">
        <v>86</v>
      </c>
      <c r="I1435" s="4">
        <v>67</v>
      </c>
      <c r="J1435" s="4">
        <v>127</v>
      </c>
      <c r="K1435" s="4">
        <v>166</v>
      </c>
      <c r="L1435" s="4">
        <v>202</v>
      </c>
      <c r="M1435" s="4">
        <v>223</v>
      </c>
      <c r="N1435" s="4">
        <v>214</v>
      </c>
      <c r="O1435" s="4">
        <f t="shared" si="176"/>
        <v>1085</v>
      </c>
      <c r="P1435" s="20">
        <f t="shared" si="177"/>
        <v>0.30506912442396311</v>
      </c>
      <c r="Q1435" s="21">
        <f t="shared" si="178"/>
        <v>2.1354838709677417</v>
      </c>
      <c r="R1435" s="3">
        <f t="shared" si="179"/>
        <v>66.2</v>
      </c>
      <c r="S1435" s="22">
        <v>1.6</v>
      </c>
      <c r="T1435" s="4">
        <f t="shared" si="180"/>
        <v>-82.999999999999972</v>
      </c>
      <c r="U1435" s="21">
        <v>1.8</v>
      </c>
      <c r="V1435" s="3">
        <f t="shared" si="181"/>
        <v>-51.999999999999943</v>
      </c>
      <c r="W1435" s="22">
        <v>2.0699999999999998</v>
      </c>
      <c r="X1435" s="4">
        <f t="shared" si="182"/>
        <v>-10.150000000000034</v>
      </c>
      <c r="Y1435" s="30">
        <f t="shared" si="183"/>
        <v>0.99257448713872987</v>
      </c>
    </row>
    <row r="1436" spans="1:25" x14ac:dyDescent="0.45">
      <c r="A1436" s="4">
        <v>44461</v>
      </c>
      <c r="B1436" s="4">
        <v>1433</v>
      </c>
      <c r="C1436" s="3">
        <v>3</v>
      </c>
      <c r="D1436" s="4" t="s">
        <v>100</v>
      </c>
      <c r="E1436" s="19" t="s">
        <v>1510</v>
      </c>
      <c r="F1436" s="3">
        <v>8541</v>
      </c>
      <c r="G1436" s="4">
        <v>235</v>
      </c>
      <c r="H1436" s="4">
        <v>103</v>
      </c>
      <c r="I1436" s="4">
        <v>88</v>
      </c>
      <c r="J1436" s="4">
        <v>106</v>
      </c>
      <c r="K1436" s="4">
        <v>142</v>
      </c>
      <c r="L1436" s="4">
        <v>183</v>
      </c>
      <c r="M1436" s="4">
        <v>221</v>
      </c>
      <c r="N1436" s="4">
        <v>203</v>
      </c>
      <c r="O1436" s="4">
        <f t="shared" si="176"/>
        <v>1046</v>
      </c>
      <c r="P1436" s="20">
        <f t="shared" si="177"/>
        <v>0.22466539196940727</v>
      </c>
      <c r="Q1436" s="21">
        <f t="shared" si="178"/>
        <v>1.5726577437858509</v>
      </c>
      <c r="R1436" s="3">
        <f t="shared" si="179"/>
        <v>47</v>
      </c>
      <c r="S1436" s="22">
        <v>1.6</v>
      </c>
      <c r="T1436" s="4">
        <f t="shared" si="180"/>
        <v>4.0857142857143174</v>
      </c>
      <c r="U1436" s="21">
        <v>1.8</v>
      </c>
      <c r="V1436" s="3">
        <f t="shared" si="181"/>
        <v>33.971428571428589</v>
      </c>
      <c r="W1436" s="22">
        <v>2.0699999999999998</v>
      </c>
      <c r="X1436" s="4">
        <f t="shared" si="182"/>
        <v>74.317142857142869</v>
      </c>
      <c r="Y1436" s="30">
        <f t="shared" si="183"/>
        <v>0.99259518381719791</v>
      </c>
    </row>
    <row r="1437" spans="1:25" x14ac:dyDescent="0.45">
      <c r="A1437" s="4">
        <v>5361</v>
      </c>
      <c r="B1437" s="4">
        <v>1434</v>
      </c>
      <c r="C1437" s="3">
        <v>3</v>
      </c>
      <c r="D1437" s="4" t="s">
        <v>162</v>
      </c>
      <c r="E1437" s="19" t="s">
        <v>1511</v>
      </c>
      <c r="F1437" s="3">
        <v>8538</v>
      </c>
      <c r="G1437" s="4">
        <v>161</v>
      </c>
      <c r="H1437" s="4">
        <v>123</v>
      </c>
      <c r="I1437" s="4">
        <v>82</v>
      </c>
      <c r="J1437" s="4">
        <v>90</v>
      </c>
      <c r="K1437" s="4">
        <v>127</v>
      </c>
      <c r="L1437" s="4">
        <v>174</v>
      </c>
      <c r="M1437" s="4">
        <v>214</v>
      </c>
      <c r="N1437" s="4">
        <v>228</v>
      </c>
      <c r="O1437" s="4">
        <f t="shared" si="176"/>
        <v>1038</v>
      </c>
      <c r="P1437" s="20">
        <f t="shared" si="177"/>
        <v>0.15510597302504817</v>
      </c>
      <c r="Q1437" s="21">
        <f t="shared" si="178"/>
        <v>1.0857418111753372</v>
      </c>
      <c r="R1437" s="3">
        <f t="shared" si="179"/>
        <v>32.200000000000003</v>
      </c>
      <c r="S1437" s="22">
        <v>1.6</v>
      </c>
      <c r="T1437" s="4">
        <f t="shared" si="180"/>
        <v>76.257142857142867</v>
      </c>
      <c r="U1437" s="21">
        <v>1.8</v>
      </c>
      <c r="V1437" s="3">
        <f t="shared" si="181"/>
        <v>105.91428571428577</v>
      </c>
      <c r="W1437" s="22">
        <v>2.0699999999999998</v>
      </c>
      <c r="X1437" s="4">
        <f t="shared" si="182"/>
        <v>145.95142857142855</v>
      </c>
      <c r="Y1437" s="30">
        <f t="shared" si="183"/>
        <v>0.99263583002173383</v>
      </c>
    </row>
    <row r="1438" spans="1:25" x14ac:dyDescent="0.45">
      <c r="A1438" s="4">
        <v>37403</v>
      </c>
      <c r="B1438" s="4">
        <v>1435</v>
      </c>
      <c r="C1438" s="3">
        <v>3</v>
      </c>
      <c r="D1438" s="4" t="s">
        <v>115</v>
      </c>
      <c r="E1438" s="19" t="s">
        <v>1512</v>
      </c>
      <c r="F1438" s="3">
        <v>8468</v>
      </c>
      <c r="G1438" s="4">
        <v>201</v>
      </c>
      <c r="H1438" s="4">
        <v>160</v>
      </c>
      <c r="I1438" s="4">
        <v>186</v>
      </c>
      <c r="J1438" s="4">
        <v>117</v>
      </c>
      <c r="K1438" s="4">
        <v>149</v>
      </c>
      <c r="L1438" s="4">
        <v>195</v>
      </c>
      <c r="M1438" s="4">
        <v>224</v>
      </c>
      <c r="N1438" s="4">
        <v>279</v>
      </c>
      <c r="O1438" s="4">
        <f t="shared" si="176"/>
        <v>1310</v>
      </c>
      <c r="P1438" s="20">
        <f t="shared" si="177"/>
        <v>0.15343511450381681</v>
      </c>
      <c r="Q1438" s="21">
        <f t="shared" si="178"/>
        <v>1.0740458015267176</v>
      </c>
      <c r="R1438" s="3">
        <f t="shared" si="179"/>
        <v>40.200000000000003</v>
      </c>
      <c r="S1438" s="22">
        <v>1.6</v>
      </c>
      <c r="T1438" s="4">
        <f t="shared" si="180"/>
        <v>98.428571428571445</v>
      </c>
      <c r="U1438" s="21">
        <v>1.8</v>
      </c>
      <c r="V1438" s="3">
        <f t="shared" si="181"/>
        <v>135.85714285714289</v>
      </c>
      <c r="W1438" s="22">
        <v>2.0699999999999998</v>
      </c>
      <c r="X1438" s="4">
        <f t="shared" si="182"/>
        <v>186.3857142857143</v>
      </c>
      <c r="Y1438" s="30">
        <f t="shared" si="183"/>
        <v>0.99268773682346634</v>
      </c>
    </row>
    <row r="1439" spans="1:25" x14ac:dyDescent="0.45">
      <c r="A1439" s="4">
        <v>1584</v>
      </c>
      <c r="B1439" s="4">
        <v>1436</v>
      </c>
      <c r="C1439" s="3">
        <v>3</v>
      </c>
      <c r="D1439" s="4" t="s">
        <v>48</v>
      </c>
      <c r="E1439" s="19" t="s">
        <v>1513</v>
      </c>
      <c r="F1439" s="3">
        <v>8442</v>
      </c>
      <c r="G1439" s="4">
        <v>206</v>
      </c>
      <c r="H1439" s="4">
        <v>114</v>
      </c>
      <c r="I1439" s="4">
        <v>110</v>
      </c>
      <c r="J1439" s="4">
        <v>137</v>
      </c>
      <c r="K1439" s="4">
        <v>131</v>
      </c>
      <c r="L1439" s="4">
        <v>190</v>
      </c>
      <c r="M1439" s="4">
        <v>248</v>
      </c>
      <c r="N1439" s="4">
        <v>263</v>
      </c>
      <c r="O1439" s="4">
        <f t="shared" si="176"/>
        <v>1193</v>
      </c>
      <c r="P1439" s="20">
        <f t="shared" si="177"/>
        <v>0.17267393126571667</v>
      </c>
      <c r="Q1439" s="21">
        <f t="shared" si="178"/>
        <v>1.2087175188600168</v>
      </c>
      <c r="R1439" s="3">
        <f t="shared" si="179"/>
        <v>41.2</v>
      </c>
      <c r="S1439" s="22">
        <v>1.6</v>
      </c>
      <c r="T1439" s="4">
        <f t="shared" si="180"/>
        <v>66.685714285714312</v>
      </c>
      <c r="U1439" s="21">
        <v>1.8</v>
      </c>
      <c r="V1439" s="3">
        <f t="shared" si="181"/>
        <v>100.7714285714286</v>
      </c>
      <c r="W1439" s="22">
        <v>2.0699999999999998</v>
      </c>
      <c r="X1439" s="4">
        <f t="shared" si="182"/>
        <v>146.78714285714284</v>
      </c>
      <c r="Y1439" s="30">
        <f t="shared" si="183"/>
        <v>0.99272861576716853</v>
      </c>
    </row>
    <row r="1440" spans="1:25" x14ac:dyDescent="0.45">
      <c r="A1440" s="4">
        <v>27362</v>
      </c>
      <c r="B1440" s="4">
        <v>1437</v>
      </c>
      <c r="C1440" s="3">
        <v>3</v>
      </c>
      <c r="D1440" s="4" t="s">
        <v>44</v>
      </c>
      <c r="E1440" s="19" t="s">
        <v>1514</v>
      </c>
      <c r="F1440" s="3">
        <v>8434</v>
      </c>
      <c r="G1440" s="4">
        <v>347</v>
      </c>
      <c r="H1440" s="4">
        <v>275</v>
      </c>
      <c r="I1440" s="4">
        <v>297</v>
      </c>
      <c r="J1440" s="4">
        <v>213</v>
      </c>
      <c r="K1440" s="4">
        <v>201</v>
      </c>
      <c r="L1440" s="4">
        <v>221</v>
      </c>
      <c r="M1440" s="4">
        <v>283</v>
      </c>
      <c r="N1440" s="4">
        <v>378</v>
      </c>
      <c r="O1440" s="4">
        <f t="shared" si="176"/>
        <v>1868</v>
      </c>
      <c r="P1440" s="20">
        <f t="shared" si="177"/>
        <v>0.18576017130620984</v>
      </c>
      <c r="Q1440" s="21">
        <f t="shared" si="178"/>
        <v>1.3003211991434689</v>
      </c>
      <c r="R1440" s="3">
        <f t="shared" si="179"/>
        <v>69.400000000000006</v>
      </c>
      <c r="S1440" s="22">
        <v>1.6</v>
      </c>
      <c r="T1440" s="4">
        <f t="shared" si="180"/>
        <v>79.971428571428589</v>
      </c>
      <c r="U1440" s="21">
        <v>1.8</v>
      </c>
      <c r="V1440" s="3">
        <f t="shared" si="181"/>
        <v>133.34285714285721</v>
      </c>
      <c r="W1440" s="22">
        <v>2.0699999999999998</v>
      </c>
      <c r="X1440" s="4">
        <f t="shared" si="182"/>
        <v>205.39428571428573</v>
      </c>
      <c r="Y1440" s="30">
        <f t="shared" si="183"/>
        <v>0.99278581629085905</v>
      </c>
    </row>
    <row r="1441" spans="1:25" x14ac:dyDescent="0.45">
      <c r="A1441" s="4">
        <v>3501</v>
      </c>
      <c r="B1441" s="4">
        <v>1438</v>
      </c>
      <c r="C1441" s="3">
        <v>3</v>
      </c>
      <c r="D1441" s="4" t="s">
        <v>170</v>
      </c>
      <c r="E1441" s="19" t="s">
        <v>1515</v>
      </c>
      <c r="F1441" s="3">
        <v>8421</v>
      </c>
      <c r="G1441" s="4">
        <v>195</v>
      </c>
      <c r="H1441" s="4">
        <v>134</v>
      </c>
      <c r="I1441" s="4">
        <v>106</v>
      </c>
      <c r="J1441" s="4">
        <v>130</v>
      </c>
      <c r="K1441" s="4">
        <v>144</v>
      </c>
      <c r="L1441" s="4">
        <v>163</v>
      </c>
      <c r="M1441" s="4">
        <v>171</v>
      </c>
      <c r="N1441" s="4">
        <v>196</v>
      </c>
      <c r="O1441" s="4">
        <f t="shared" si="176"/>
        <v>1044</v>
      </c>
      <c r="P1441" s="20">
        <f t="shared" si="177"/>
        <v>0.18678160919540229</v>
      </c>
      <c r="Q1441" s="21">
        <f t="shared" si="178"/>
        <v>1.3074712643678161</v>
      </c>
      <c r="R1441" s="3">
        <f t="shared" si="179"/>
        <v>39</v>
      </c>
      <c r="S1441" s="22">
        <v>1.6</v>
      </c>
      <c r="T1441" s="4">
        <f t="shared" si="180"/>
        <v>43.628571428571462</v>
      </c>
      <c r="U1441" s="21">
        <v>1.8</v>
      </c>
      <c r="V1441" s="3">
        <f t="shared" si="181"/>
        <v>73.457142857142912</v>
      </c>
      <c r="W1441" s="22">
        <v>2.0699999999999998</v>
      </c>
      <c r="X1441" s="4">
        <f t="shared" si="182"/>
        <v>113.72571428571428</v>
      </c>
      <c r="Y1441" s="30">
        <f t="shared" si="183"/>
        <v>0.99281748791400859</v>
      </c>
    </row>
    <row r="1442" spans="1:25" x14ac:dyDescent="0.45">
      <c r="A1442" s="4">
        <v>40604</v>
      </c>
      <c r="B1442" s="4">
        <v>1439</v>
      </c>
      <c r="C1442" s="3">
        <v>3</v>
      </c>
      <c r="D1442" s="4" t="s">
        <v>50</v>
      </c>
      <c r="E1442" s="19" t="s">
        <v>1516</v>
      </c>
      <c r="F1442" s="3">
        <v>8407</v>
      </c>
      <c r="G1442" s="4">
        <v>316</v>
      </c>
      <c r="H1442" s="4">
        <v>174</v>
      </c>
      <c r="I1442" s="4">
        <v>146</v>
      </c>
      <c r="J1442" s="4">
        <v>144</v>
      </c>
      <c r="K1442" s="4">
        <v>182</v>
      </c>
      <c r="L1442" s="4">
        <v>224</v>
      </c>
      <c r="M1442" s="4">
        <v>220</v>
      </c>
      <c r="N1442" s="4">
        <v>260</v>
      </c>
      <c r="O1442" s="4">
        <f t="shared" si="176"/>
        <v>1350</v>
      </c>
      <c r="P1442" s="20">
        <f t="shared" si="177"/>
        <v>0.23407407407407407</v>
      </c>
      <c r="Q1442" s="21">
        <f t="shared" si="178"/>
        <v>1.6385185185185185</v>
      </c>
      <c r="R1442" s="3">
        <f t="shared" si="179"/>
        <v>63.2</v>
      </c>
      <c r="S1442" s="22">
        <v>1.6</v>
      </c>
      <c r="T1442" s="4">
        <f t="shared" si="180"/>
        <v>-7.428571428571388</v>
      </c>
      <c r="U1442" s="21">
        <v>1.8</v>
      </c>
      <c r="V1442" s="3">
        <f t="shared" si="181"/>
        <v>31.142857142857167</v>
      </c>
      <c r="W1442" s="22">
        <v>2.0699999999999998</v>
      </c>
      <c r="X1442" s="4">
        <f t="shared" si="182"/>
        <v>83.214285714285722</v>
      </c>
      <c r="Y1442" s="30">
        <f t="shared" si="183"/>
        <v>0.99284066236944601</v>
      </c>
    </row>
    <row r="1443" spans="1:25" x14ac:dyDescent="0.45">
      <c r="A1443" s="4">
        <v>20450</v>
      </c>
      <c r="B1443" s="4">
        <v>1440</v>
      </c>
      <c r="C1443" s="3">
        <v>3</v>
      </c>
      <c r="D1443" s="4" t="s">
        <v>133</v>
      </c>
      <c r="E1443" s="19" t="s">
        <v>1517</v>
      </c>
      <c r="F1443" s="3">
        <v>8400</v>
      </c>
      <c r="G1443" s="4">
        <v>316</v>
      </c>
      <c r="H1443" s="4">
        <v>209</v>
      </c>
      <c r="I1443" s="4">
        <v>179</v>
      </c>
      <c r="J1443" s="4">
        <v>166</v>
      </c>
      <c r="K1443" s="4">
        <v>168</v>
      </c>
      <c r="L1443" s="4">
        <v>240</v>
      </c>
      <c r="M1443" s="4">
        <v>278</v>
      </c>
      <c r="N1443" s="4">
        <v>337</v>
      </c>
      <c r="O1443" s="4">
        <f t="shared" si="176"/>
        <v>1577</v>
      </c>
      <c r="P1443" s="20">
        <f t="shared" si="177"/>
        <v>0.20038046924540268</v>
      </c>
      <c r="Q1443" s="21">
        <f t="shared" si="178"/>
        <v>1.4026632847178186</v>
      </c>
      <c r="R1443" s="3">
        <f t="shared" si="179"/>
        <v>63.2</v>
      </c>
      <c r="S1443" s="22">
        <v>1.6</v>
      </c>
      <c r="T1443" s="4">
        <f t="shared" si="180"/>
        <v>44.457142857142912</v>
      </c>
      <c r="U1443" s="21">
        <v>1.8</v>
      </c>
      <c r="V1443" s="3">
        <f t="shared" si="181"/>
        <v>89.514285714285734</v>
      </c>
      <c r="W1443" s="22">
        <v>2.0699999999999998</v>
      </c>
      <c r="X1443" s="4">
        <f t="shared" si="182"/>
        <v>150.34142857142854</v>
      </c>
      <c r="Y1443" s="30">
        <f t="shared" si="183"/>
        <v>0.9928825311508328</v>
      </c>
    </row>
    <row r="1444" spans="1:25" x14ac:dyDescent="0.45">
      <c r="A1444" s="4">
        <v>38442</v>
      </c>
      <c r="B1444" s="4">
        <v>1441</v>
      </c>
      <c r="C1444" s="3">
        <v>3</v>
      </c>
      <c r="D1444" s="4" t="s">
        <v>94</v>
      </c>
      <c r="E1444" s="19" t="s">
        <v>1518</v>
      </c>
      <c r="F1444" s="3">
        <v>8397</v>
      </c>
      <c r="G1444" s="4">
        <v>151</v>
      </c>
      <c r="H1444" s="4">
        <v>137</v>
      </c>
      <c r="I1444" s="4">
        <v>74</v>
      </c>
      <c r="J1444" s="4">
        <v>78</v>
      </c>
      <c r="K1444" s="4">
        <v>99</v>
      </c>
      <c r="L1444" s="4">
        <v>125</v>
      </c>
      <c r="M1444" s="4">
        <v>178</v>
      </c>
      <c r="N1444" s="4">
        <v>192</v>
      </c>
      <c r="O1444" s="4">
        <f t="shared" si="176"/>
        <v>883</v>
      </c>
      <c r="P1444" s="20">
        <f t="shared" si="177"/>
        <v>0.1710079275198188</v>
      </c>
      <c r="Q1444" s="21">
        <f t="shared" si="178"/>
        <v>1.1970554926387316</v>
      </c>
      <c r="R1444" s="3">
        <f t="shared" si="179"/>
        <v>30.2</v>
      </c>
      <c r="S1444" s="22">
        <v>1.6</v>
      </c>
      <c r="T1444" s="4">
        <f t="shared" si="180"/>
        <v>50.82857142857145</v>
      </c>
      <c r="U1444" s="21">
        <v>1.8</v>
      </c>
      <c r="V1444" s="3">
        <f t="shared" si="181"/>
        <v>76.057142857142878</v>
      </c>
      <c r="W1444" s="22">
        <v>2.0699999999999998</v>
      </c>
      <c r="X1444" s="4">
        <f t="shared" si="182"/>
        <v>110.11571428571426</v>
      </c>
      <c r="Y1444" s="30">
        <f t="shared" si="183"/>
        <v>0.99291319742035333</v>
      </c>
    </row>
    <row r="1445" spans="1:25" x14ac:dyDescent="0.45">
      <c r="A1445" s="4">
        <v>36388</v>
      </c>
      <c r="B1445" s="4">
        <v>1442</v>
      </c>
      <c r="C1445" s="3">
        <v>3</v>
      </c>
      <c r="D1445" s="4" t="s">
        <v>200</v>
      </c>
      <c r="E1445" s="19" t="s">
        <v>1519</v>
      </c>
      <c r="F1445" s="3">
        <v>8358</v>
      </c>
      <c r="G1445" s="4">
        <v>158</v>
      </c>
      <c r="H1445" s="4">
        <v>125</v>
      </c>
      <c r="I1445" s="4">
        <v>98</v>
      </c>
      <c r="J1445" s="4">
        <v>117</v>
      </c>
      <c r="K1445" s="4">
        <v>119</v>
      </c>
      <c r="L1445" s="4">
        <v>154</v>
      </c>
      <c r="M1445" s="4">
        <v>198</v>
      </c>
      <c r="N1445" s="4">
        <v>240</v>
      </c>
      <c r="O1445" s="4">
        <f t="shared" si="176"/>
        <v>1051</v>
      </c>
      <c r="P1445" s="20">
        <f t="shared" si="177"/>
        <v>0.15033301617507136</v>
      </c>
      <c r="Q1445" s="21">
        <f t="shared" si="178"/>
        <v>1.0523311132254995</v>
      </c>
      <c r="R1445" s="3">
        <f t="shared" si="179"/>
        <v>31.6</v>
      </c>
      <c r="S1445" s="22">
        <v>1.6</v>
      </c>
      <c r="T1445" s="4">
        <f t="shared" si="180"/>
        <v>82.228571428571456</v>
      </c>
      <c r="U1445" s="21">
        <v>1.8</v>
      </c>
      <c r="V1445" s="3">
        <f t="shared" si="181"/>
        <v>112.25714285714287</v>
      </c>
      <c r="W1445" s="22">
        <v>2.0699999999999998</v>
      </c>
      <c r="X1445" s="4">
        <f t="shared" si="182"/>
        <v>152.79571428571427</v>
      </c>
      <c r="Y1445" s="30">
        <f t="shared" si="183"/>
        <v>0.9929557496989837</v>
      </c>
    </row>
    <row r="1446" spans="1:25" x14ac:dyDescent="0.45">
      <c r="A1446" s="4">
        <v>4324</v>
      </c>
      <c r="B1446" s="4">
        <v>1443</v>
      </c>
      <c r="C1446" s="3">
        <v>3</v>
      </c>
      <c r="D1446" s="4" t="s">
        <v>61</v>
      </c>
      <c r="E1446" s="19" t="s">
        <v>1301</v>
      </c>
      <c r="F1446" s="3">
        <v>8345</v>
      </c>
      <c r="G1446" s="4">
        <v>175</v>
      </c>
      <c r="H1446" s="4">
        <v>161</v>
      </c>
      <c r="I1446" s="4">
        <v>174</v>
      </c>
      <c r="J1446" s="4">
        <v>145</v>
      </c>
      <c r="K1446" s="4">
        <v>157</v>
      </c>
      <c r="L1446" s="4">
        <v>220</v>
      </c>
      <c r="M1446" s="4">
        <v>213</v>
      </c>
      <c r="N1446" s="4">
        <v>234</v>
      </c>
      <c r="O1446" s="4">
        <f t="shared" si="176"/>
        <v>1304</v>
      </c>
      <c r="P1446" s="20">
        <f t="shared" si="177"/>
        <v>0.13420245398773006</v>
      </c>
      <c r="Q1446" s="21">
        <f t="shared" si="178"/>
        <v>0.9394171779141105</v>
      </c>
      <c r="R1446" s="3">
        <f t="shared" si="179"/>
        <v>35</v>
      </c>
      <c r="S1446" s="22">
        <v>1.6</v>
      </c>
      <c r="T1446" s="4">
        <f t="shared" si="180"/>
        <v>123.05714285714288</v>
      </c>
      <c r="U1446" s="21">
        <v>1.8</v>
      </c>
      <c r="V1446" s="3">
        <f t="shared" si="181"/>
        <v>160.31428571428575</v>
      </c>
      <c r="W1446" s="22">
        <v>2.0699999999999998</v>
      </c>
      <c r="X1446" s="4">
        <f t="shared" si="182"/>
        <v>210.61142857142858</v>
      </c>
      <c r="Y1446" s="30">
        <f t="shared" si="183"/>
        <v>0.99301440315162282</v>
      </c>
    </row>
    <row r="1447" spans="1:25" x14ac:dyDescent="0.45">
      <c r="A1447" s="4">
        <v>1458</v>
      </c>
      <c r="B1447" s="4">
        <v>1444</v>
      </c>
      <c r="C1447" s="3">
        <v>3</v>
      </c>
      <c r="D1447" s="4" t="s">
        <v>48</v>
      </c>
      <c r="E1447" s="19" t="s">
        <v>1520</v>
      </c>
      <c r="F1447" s="3">
        <v>8314</v>
      </c>
      <c r="G1447" s="4">
        <v>316</v>
      </c>
      <c r="H1447" s="4">
        <v>203</v>
      </c>
      <c r="I1447" s="4">
        <v>180</v>
      </c>
      <c r="J1447" s="4">
        <v>156</v>
      </c>
      <c r="K1447" s="4">
        <v>185</v>
      </c>
      <c r="L1447" s="4">
        <v>245</v>
      </c>
      <c r="M1447" s="4">
        <v>291</v>
      </c>
      <c r="N1447" s="4">
        <v>332</v>
      </c>
      <c r="O1447" s="4">
        <f t="shared" si="176"/>
        <v>1592</v>
      </c>
      <c r="P1447" s="20">
        <f t="shared" si="177"/>
        <v>0.19849246231155779</v>
      </c>
      <c r="Q1447" s="21">
        <f t="shared" si="178"/>
        <v>1.3894472361809045</v>
      </c>
      <c r="R1447" s="3">
        <f t="shared" si="179"/>
        <v>63.2</v>
      </c>
      <c r="S1447" s="22">
        <v>1.6</v>
      </c>
      <c r="T1447" s="4">
        <f t="shared" si="180"/>
        <v>47.8857142857143</v>
      </c>
      <c r="U1447" s="21">
        <v>1.8</v>
      </c>
      <c r="V1447" s="3">
        <f t="shared" si="181"/>
        <v>93.371428571428623</v>
      </c>
      <c r="W1447" s="22">
        <v>2.0699999999999998</v>
      </c>
      <c r="X1447" s="4">
        <f t="shared" si="182"/>
        <v>154.77714285714285</v>
      </c>
      <c r="Y1447" s="30">
        <f t="shared" si="183"/>
        <v>0.9930575072408917</v>
      </c>
    </row>
    <row r="1448" spans="1:25" x14ac:dyDescent="0.45">
      <c r="A1448" s="4">
        <v>7483</v>
      </c>
      <c r="B1448" s="4">
        <v>1445</v>
      </c>
      <c r="C1448" s="3">
        <v>3</v>
      </c>
      <c r="D1448" s="4" t="s">
        <v>108</v>
      </c>
      <c r="E1448" s="19" t="s">
        <v>1521</v>
      </c>
      <c r="F1448" s="3">
        <v>8302</v>
      </c>
      <c r="G1448" s="4">
        <v>224</v>
      </c>
      <c r="H1448" s="4">
        <v>135</v>
      </c>
      <c r="I1448" s="4">
        <v>126</v>
      </c>
      <c r="J1448" s="4">
        <v>125</v>
      </c>
      <c r="K1448" s="4">
        <v>158</v>
      </c>
      <c r="L1448" s="4">
        <v>195</v>
      </c>
      <c r="M1448" s="4">
        <v>195</v>
      </c>
      <c r="N1448" s="4">
        <v>227</v>
      </c>
      <c r="O1448" s="4">
        <f t="shared" si="176"/>
        <v>1161</v>
      </c>
      <c r="P1448" s="20">
        <f t="shared" si="177"/>
        <v>0.19293712316968131</v>
      </c>
      <c r="Q1448" s="21">
        <f t="shared" si="178"/>
        <v>1.3505598621877692</v>
      </c>
      <c r="R1448" s="3">
        <f t="shared" si="179"/>
        <v>44.8</v>
      </c>
      <c r="S1448" s="22">
        <v>1.6</v>
      </c>
      <c r="T1448" s="4">
        <f t="shared" si="180"/>
        <v>41.371428571428623</v>
      </c>
      <c r="U1448" s="21">
        <v>1.8</v>
      </c>
      <c r="V1448" s="3">
        <f t="shared" si="181"/>
        <v>74.542857142857201</v>
      </c>
      <c r="W1448" s="22">
        <v>2.0699999999999998</v>
      </c>
      <c r="X1448" s="4">
        <f t="shared" si="182"/>
        <v>119.32428571428568</v>
      </c>
      <c r="Y1448" s="30">
        <f t="shared" si="183"/>
        <v>0.99309073801753245</v>
      </c>
    </row>
    <row r="1449" spans="1:25" x14ac:dyDescent="0.45">
      <c r="A1449" s="4">
        <v>1559</v>
      </c>
      <c r="B1449" s="4">
        <v>1446</v>
      </c>
      <c r="C1449" s="3">
        <v>3</v>
      </c>
      <c r="D1449" s="4" t="s">
        <v>48</v>
      </c>
      <c r="E1449" s="19" t="s">
        <v>1522</v>
      </c>
      <c r="F1449" s="3">
        <v>8270</v>
      </c>
      <c r="G1449" s="4">
        <v>248</v>
      </c>
      <c r="H1449" s="4">
        <v>149</v>
      </c>
      <c r="I1449" s="4">
        <v>106</v>
      </c>
      <c r="J1449" s="4">
        <v>155</v>
      </c>
      <c r="K1449" s="4">
        <v>147</v>
      </c>
      <c r="L1449" s="4">
        <v>204</v>
      </c>
      <c r="M1449" s="4">
        <v>209</v>
      </c>
      <c r="N1449" s="4">
        <v>266</v>
      </c>
      <c r="O1449" s="4">
        <f t="shared" si="176"/>
        <v>1236</v>
      </c>
      <c r="P1449" s="20">
        <f t="shared" si="177"/>
        <v>0.20064724919093851</v>
      </c>
      <c r="Q1449" s="21">
        <f t="shared" si="178"/>
        <v>1.4045307443365695</v>
      </c>
      <c r="R1449" s="3">
        <f t="shared" si="179"/>
        <v>49.6</v>
      </c>
      <c r="S1449" s="22">
        <v>1.6</v>
      </c>
      <c r="T1449" s="4">
        <f t="shared" si="180"/>
        <v>34.514285714285734</v>
      </c>
      <c r="U1449" s="21">
        <v>1.8</v>
      </c>
      <c r="V1449" s="3">
        <f t="shared" si="181"/>
        <v>69.828571428571479</v>
      </c>
      <c r="W1449" s="22">
        <v>2.0699999999999998</v>
      </c>
      <c r="X1449" s="4">
        <f t="shared" si="182"/>
        <v>117.50285714285712</v>
      </c>
      <c r="Y1449" s="30">
        <f t="shared" si="183"/>
        <v>0.99312346154214426</v>
      </c>
    </row>
    <row r="1450" spans="1:25" x14ac:dyDescent="0.45">
      <c r="A1450" s="4">
        <v>30304</v>
      </c>
      <c r="B1450" s="4">
        <v>1447</v>
      </c>
      <c r="C1450" s="3">
        <v>3</v>
      </c>
      <c r="D1450" s="4" t="s">
        <v>137</v>
      </c>
      <c r="E1450" s="19" t="s">
        <v>1523</v>
      </c>
      <c r="F1450" s="3">
        <v>8256</v>
      </c>
      <c r="G1450" s="4">
        <v>139</v>
      </c>
      <c r="H1450" s="4">
        <v>133</v>
      </c>
      <c r="I1450" s="4">
        <v>88</v>
      </c>
      <c r="J1450" s="4">
        <v>97</v>
      </c>
      <c r="K1450" s="4">
        <v>113</v>
      </c>
      <c r="L1450" s="4">
        <v>151</v>
      </c>
      <c r="M1450" s="4">
        <v>195</v>
      </c>
      <c r="N1450" s="4">
        <v>218</v>
      </c>
      <c r="O1450" s="4">
        <f t="shared" si="176"/>
        <v>995</v>
      </c>
      <c r="P1450" s="20">
        <f t="shared" si="177"/>
        <v>0.13969849246231156</v>
      </c>
      <c r="Q1450" s="21">
        <f t="shared" si="178"/>
        <v>0.97788944723618088</v>
      </c>
      <c r="R1450" s="3">
        <f t="shared" si="179"/>
        <v>27.8</v>
      </c>
      <c r="S1450" s="22">
        <v>1.6</v>
      </c>
      <c r="T1450" s="4">
        <f t="shared" si="180"/>
        <v>88.428571428571445</v>
      </c>
      <c r="U1450" s="21">
        <v>1.8</v>
      </c>
      <c r="V1450" s="3">
        <f t="shared" si="181"/>
        <v>116.85714285714289</v>
      </c>
      <c r="W1450" s="22">
        <v>2.0699999999999998</v>
      </c>
      <c r="X1450" s="4">
        <f t="shared" si="182"/>
        <v>155.23571428571427</v>
      </c>
      <c r="Y1450" s="30">
        <f t="shared" si="183"/>
        <v>0.99316669333957097</v>
      </c>
    </row>
    <row r="1451" spans="1:25" x14ac:dyDescent="0.45">
      <c r="A1451" s="4">
        <v>34545</v>
      </c>
      <c r="B1451" s="4">
        <v>1448</v>
      </c>
      <c r="C1451" s="3">
        <v>3</v>
      </c>
      <c r="D1451" s="4" t="s">
        <v>59</v>
      </c>
      <c r="E1451" s="19" t="s">
        <v>1524</v>
      </c>
      <c r="F1451" s="3">
        <v>8250</v>
      </c>
      <c r="G1451" s="4">
        <v>179</v>
      </c>
      <c r="H1451" s="4">
        <v>111</v>
      </c>
      <c r="I1451" s="4">
        <v>71</v>
      </c>
      <c r="J1451" s="4">
        <v>96</v>
      </c>
      <c r="K1451" s="4">
        <v>126</v>
      </c>
      <c r="L1451" s="4">
        <v>137</v>
      </c>
      <c r="M1451" s="4">
        <v>179</v>
      </c>
      <c r="N1451" s="4">
        <v>196</v>
      </c>
      <c r="O1451" s="4">
        <f t="shared" si="176"/>
        <v>916</v>
      </c>
      <c r="P1451" s="20">
        <f t="shared" si="177"/>
        <v>0.19541484716157206</v>
      </c>
      <c r="Q1451" s="21">
        <f t="shared" si="178"/>
        <v>1.3679039301310045</v>
      </c>
      <c r="R1451" s="3">
        <f t="shared" si="179"/>
        <v>35.799999999999997</v>
      </c>
      <c r="S1451" s="22">
        <v>1.6</v>
      </c>
      <c r="T1451" s="4">
        <f t="shared" si="180"/>
        <v>30.371428571428595</v>
      </c>
      <c r="U1451" s="21">
        <v>1.8</v>
      </c>
      <c r="V1451" s="3">
        <f t="shared" si="181"/>
        <v>56.542857142857173</v>
      </c>
      <c r="W1451" s="22">
        <v>2.0699999999999998</v>
      </c>
      <c r="X1451" s="4">
        <f t="shared" si="182"/>
        <v>91.874285714285691</v>
      </c>
      <c r="Y1451" s="30">
        <f t="shared" si="183"/>
        <v>0.99319227952975275</v>
      </c>
    </row>
    <row r="1452" spans="1:25" x14ac:dyDescent="0.45">
      <c r="A1452" s="4">
        <v>8447</v>
      </c>
      <c r="B1452" s="4">
        <v>1449</v>
      </c>
      <c r="C1452" s="3">
        <v>3</v>
      </c>
      <c r="D1452" s="4" t="s">
        <v>184</v>
      </c>
      <c r="E1452" s="19" t="s">
        <v>1525</v>
      </c>
      <c r="F1452" s="3">
        <v>8231</v>
      </c>
      <c r="G1452" s="4">
        <v>163</v>
      </c>
      <c r="H1452" s="4">
        <v>154</v>
      </c>
      <c r="I1452" s="4">
        <v>165</v>
      </c>
      <c r="J1452" s="4">
        <v>134</v>
      </c>
      <c r="K1452" s="4">
        <v>149</v>
      </c>
      <c r="L1452" s="4">
        <v>149</v>
      </c>
      <c r="M1452" s="4">
        <v>174</v>
      </c>
      <c r="N1452" s="4">
        <v>239</v>
      </c>
      <c r="O1452" s="4">
        <f t="shared" si="176"/>
        <v>1164</v>
      </c>
      <c r="P1452" s="20">
        <f t="shared" si="177"/>
        <v>0.14003436426116839</v>
      </c>
      <c r="Q1452" s="21">
        <f t="shared" si="178"/>
        <v>0.98024054982817876</v>
      </c>
      <c r="R1452" s="3">
        <f t="shared" si="179"/>
        <v>32.6</v>
      </c>
      <c r="S1452" s="22">
        <v>1.6</v>
      </c>
      <c r="T1452" s="4">
        <f t="shared" si="180"/>
        <v>103.05714285714288</v>
      </c>
      <c r="U1452" s="21">
        <v>1.8</v>
      </c>
      <c r="V1452" s="3">
        <f t="shared" si="181"/>
        <v>136.31428571428575</v>
      </c>
      <c r="W1452" s="22">
        <v>2.0699999999999998</v>
      </c>
      <c r="X1452" s="4">
        <f t="shared" si="182"/>
        <v>181.21142857142854</v>
      </c>
      <c r="Y1452" s="30">
        <f t="shared" si="183"/>
        <v>0.99324274533787849</v>
      </c>
    </row>
    <row r="1453" spans="1:25" x14ac:dyDescent="0.45">
      <c r="A1453" s="4">
        <v>29361</v>
      </c>
      <c r="B1453" s="4">
        <v>1450</v>
      </c>
      <c r="C1453" s="3">
        <v>3</v>
      </c>
      <c r="D1453" s="4" t="s">
        <v>140</v>
      </c>
      <c r="E1453" s="19" t="s">
        <v>1323</v>
      </c>
      <c r="F1453" s="3">
        <v>8167</v>
      </c>
      <c r="G1453" s="4">
        <v>274</v>
      </c>
      <c r="H1453" s="4">
        <v>193</v>
      </c>
      <c r="I1453" s="4">
        <v>174</v>
      </c>
      <c r="J1453" s="4">
        <v>155</v>
      </c>
      <c r="K1453" s="4">
        <v>146</v>
      </c>
      <c r="L1453" s="4">
        <v>222</v>
      </c>
      <c r="M1453" s="4">
        <v>283</v>
      </c>
      <c r="N1453" s="4">
        <v>287</v>
      </c>
      <c r="O1453" s="4">
        <f t="shared" si="176"/>
        <v>1460</v>
      </c>
      <c r="P1453" s="20">
        <f t="shared" si="177"/>
        <v>0.18767123287671234</v>
      </c>
      <c r="Q1453" s="21">
        <f t="shared" si="178"/>
        <v>1.3136986301369864</v>
      </c>
      <c r="R1453" s="3">
        <f t="shared" si="179"/>
        <v>54.8</v>
      </c>
      <c r="S1453" s="22">
        <v>1.6</v>
      </c>
      <c r="T1453" s="4">
        <f t="shared" si="180"/>
        <v>59.714285714285722</v>
      </c>
      <c r="U1453" s="21">
        <v>1.8</v>
      </c>
      <c r="V1453" s="3">
        <f t="shared" si="181"/>
        <v>101.42857142857144</v>
      </c>
      <c r="W1453" s="22">
        <v>2.0699999999999998</v>
      </c>
      <c r="X1453" s="4">
        <f t="shared" si="182"/>
        <v>157.74285714285713</v>
      </c>
      <c r="Y1453" s="30">
        <f t="shared" si="183"/>
        <v>0.99328667535280379</v>
      </c>
    </row>
    <row r="1454" spans="1:25" x14ac:dyDescent="0.45">
      <c r="A1454" s="4">
        <v>41441</v>
      </c>
      <c r="B1454" s="4">
        <v>1451</v>
      </c>
      <c r="C1454" s="3">
        <v>3</v>
      </c>
      <c r="D1454" s="4" t="s">
        <v>228</v>
      </c>
      <c r="E1454" s="19" t="s">
        <v>1526</v>
      </c>
      <c r="F1454" s="3">
        <v>8121</v>
      </c>
      <c r="G1454" s="4">
        <v>251</v>
      </c>
      <c r="H1454" s="4">
        <v>200</v>
      </c>
      <c r="I1454" s="4">
        <v>112</v>
      </c>
      <c r="J1454" s="4">
        <v>141</v>
      </c>
      <c r="K1454" s="4">
        <v>113</v>
      </c>
      <c r="L1454" s="4">
        <v>163</v>
      </c>
      <c r="M1454" s="4">
        <v>210</v>
      </c>
      <c r="N1454" s="4">
        <v>243</v>
      </c>
      <c r="O1454" s="4">
        <f t="shared" si="176"/>
        <v>1182</v>
      </c>
      <c r="P1454" s="20">
        <f t="shared" si="177"/>
        <v>0.21235194585448391</v>
      </c>
      <c r="Q1454" s="21">
        <f t="shared" si="178"/>
        <v>1.4864636209813873</v>
      </c>
      <c r="R1454" s="3">
        <f t="shared" si="179"/>
        <v>50.2</v>
      </c>
      <c r="S1454" s="22">
        <v>1.6</v>
      </c>
      <c r="T1454" s="4">
        <f t="shared" si="180"/>
        <v>19.171428571428578</v>
      </c>
      <c r="U1454" s="21">
        <v>1.8</v>
      </c>
      <c r="V1454" s="3">
        <f t="shared" si="181"/>
        <v>52.942857142857179</v>
      </c>
      <c r="W1454" s="22">
        <v>2.0699999999999998</v>
      </c>
      <c r="X1454" s="4">
        <f t="shared" si="182"/>
        <v>98.534285714285716</v>
      </c>
      <c r="Y1454" s="30">
        <f t="shared" si="183"/>
        <v>0.99331411629511013</v>
      </c>
    </row>
    <row r="1455" spans="1:25" x14ac:dyDescent="0.45">
      <c r="A1455" s="4">
        <v>8542</v>
      </c>
      <c r="B1455" s="4">
        <v>1452</v>
      </c>
      <c r="C1455" s="3">
        <v>3</v>
      </c>
      <c r="D1455" s="4" t="s">
        <v>184</v>
      </c>
      <c r="E1455" s="19" t="s">
        <v>1527</v>
      </c>
      <c r="F1455" s="3">
        <v>8093</v>
      </c>
      <c r="G1455" s="4">
        <v>184</v>
      </c>
      <c r="H1455" s="4">
        <v>192</v>
      </c>
      <c r="I1455" s="4">
        <v>167</v>
      </c>
      <c r="J1455" s="4">
        <v>138</v>
      </c>
      <c r="K1455" s="4">
        <v>162</v>
      </c>
      <c r="L1455" s="4">
        <v>181</v>
      </c>
      <c r="M1455" s="4">
        <v>255</v>
      </c>
      <c r="N1455" s="4">
        <v>257</v>
      </c>
      <c r="O1455" s="4">
        <f t="shared" si="176"/>
        <v>1352</v>
      </c>
      <c r="P1455" s="20">
        <f t="shared" si="177"/>
        <v>0.13609467455621302</v>
      </c>
      <c r="Q1455" s="21">
        <f t="shared" si="178"/>
        <v>0.9526627218934911</v>
      </c>
      <c r="R1455" s="3">
        <f t="shared" si="179"/>
        <v>36.799999999999997</v>
      </c>
      <c r="S1455" s="22">
        <v>1.6</v>
      </c>
      <c r="T1455" s="4">
        <f t="shared" si="180"/>
        <v>125.02857142857147</v>
      </c>
      <c r="U1455" s="21">
        <v>1.8</v>
      </c>
      <c r="V1455" s="3">
        <f t="shared" si="181"/>
        <v>163.6571428571429</v>
      </c>
      <c r="W1455" s="22">
        <v>2.0699999999999998</v>
      </c>
      <c r="X1455" s="4">
        <f t="shared" si="182"/>
        <v>215.80571428571426</v>
      </c>
      <c r="Y1455" s="30">
        <f t="shared" si="183"/>
        <v>0.99337421631118217</v>
      </c>
    </row>
    <row r="1456" spans="1:25" x14ac:dyDescent="0.45">
      <c r="A1456" s="4">
        <v>6362</v>
      </c>
      <c r="B1456" s="4">
        <v>1453</v>
      </c>
      <c r="C1456" s="3">
        <v>3</v>
      </c>
      <c r="D1456" s="4" t="s">
        <v>209</v>
      </c>
      <c r="E1456" s="19" t="s">
        <v>1528</v>
      </c>
      <c r="F1456" s="3">
        <v>8080</v>
      </c>
      <c r="G1456" s="4">
        <v>219</v>
      </c>
      <c r="H1456" s="4">
        <v>146</v>
      </c>
      <c r="I1456" s="4">
        <v>78</v>
      </c>
      <c r="J1456" s="4">
        <v>104</v>
      </c>
      <c r="K1456" s="4">
        <v>129</v>
      </c>
      <c r="L1456" s="4">
        <v>186</v>
      </c>
      <c r="M1456" s="4">
        <v>219</v>
      </c>
      <c r="N1456" s="4">
        <v>189</v>
      </c>
      <c r="O1456" s="4">
        <f t="shared" si="176"/>
        <v>1051</v>
      </c>
      <c r="P1456" s="20">
        <f t="shared" si="177"/>
        <v>0.20837297811607994</v>
      </c>
      <c r="Q1456" s="21">
        <f t="shared" si="178"/>
        <v>1.4586108468125596</v>
      </c>
      <c r="R1456" s="3">
        <f t="shared" si="179"/>
        <v>43.8</v>
      </c>
      <c r="S1456" s="22">
        <v>1.6</v>
      </c>
      <c r="T1456" s="4">
        <f t="shared" si="180"/>
        <v>21.228571428571456</v>
      </c>
      <c r="U1456" s="21">
        <v>1.8</v>
      </c>
      <c r="V1456" s="3">
        <f t="shared" si="181"/>
        <v>51.257142857142867</v>
      </c>
      <c r="W1456" s="22">
        <v>2.0699999999999998</v>
      </c>
      <c r="X1456" s="4">
        <f t="shared" si="182"/>
        <v>91.795714285714268</v>
      </c>
      <c r="Y1456" s="30">
        <f t="shared" si="183"/>
        <v>0.99339978061990397</v>
      </c>
    </row>
    <row r="1457" spans="1:25" x14ac:dyDescent="0.45">
      <c r="A1457" s="4">
        <v>24561</v>
      </c>
      <c r="B1457" s="4">
        <v>1454</v>
      </c>
      <c r="C1457" s="3">
        <v>3</v>
      </c>
      <c r="D1457" s="4" t="s">
        <v>164</v>
      </c>
      <c r="E1457" s="19" t="s">
        <v>1529</v>
      </c>
      <c r="F1457" s="3">
        <v>8079</v>
      </c>
      <c r="G1457" s="4">
        <v>209</v>
      </c>
      <c r="H1457" s="4">
        <v>145</v>
      </c>
      <c r="I1457" s="4">
        <v>85</v>
      </c>
      <c r="J1457" s="4">
        <v>90</v>
      </c>
      <c r="K1457" s="4">
        <v>131</v>
      </c>
      <c r="L1457" s="4">
        <v>149</v>
      </c>
      <c r="M1457" s="4">
        <v>224</v>
      </c>
      <c r="N1457" s="4">
        <v>261</v>
      </c>
      <c r="O1457" s="4">
        <f t="shared" si="176"/>
        <v>1085</v>
      </c>
      <c r="P1457" s="20">
        <f t="shared" si="177"/>
        <v>0.19262672811059908</v>
      </c>
      <c r="Q1457" s="21">
        <f t="shared" si="178"/>
        <v>1.3483870967741935</v>
      </c>
      <c r="R1457" s="3">
        <f t="shared" si="179"/>
        <v>41.8</v>
      </c>
      <c r="S1457" s="22">
        <v>1.6</v>
      </c>
      <c r="T1457" s="4">
        <f t="shared" si="180"/>
        <v>39.000000000000028</v>
      </c>
      <c r="U1457" s="21">
        <v>1.8</v>
      </c>
      <c r="V1457" s="3">
        <f t="shared" si="181"/>
        <v>70.000000000000057</v>
      </c>
      <c r="W1457" s="22">
        <v>2.0699999999999998</v>
      </c>
      <c r="X1457" s="4">
        <f t="shared" si="182"/>
        <v>111.84999999999997</v>
      </c>
      <c r="Y1457" s="30">
        <f t="shared" si="183"/>
        <v>0.99343092987292492</v>
      </c>
    </row>
    <row r="1458" spans="1:25" x14ac:dyDescent="0.45">
      <c r="A1458" s="4">
        <v>21501</v>
      </c>
      <c r="B1458" s="4">
        <v>1455</v>
      </c>
      <c r="C1458" s="3">
        <v>3</v>
      </c>
      <c r="D1458" s="4" t="s">
        <v>121</v>
      </c>
      <c r="E1458" s="19" t="s">
        <v>1530</v>
      </c>
      <c r="F1458" s="3">
        <v>8071</v>
      </c>
      <c r="G1458" s="4">
        <v>339</v>
      </c>
      <c r="H1458" s="4">
        <v>165</v>
      </c>
      <c r="I1458" s="4">
        <v>153</v>
      </c>
      <c r="J1458" s="4">
        <v>173</v>
      </c>
      <c r="K1458" s="4">
        <v>221</v>
      </c>
      <c r="L1458" s="4">
        <v>199</v>
      </c>
      <c r="M1458" s="4">
        <v>237</v>
      </c>
      <c r="N1458" s="4">
        <v>252</v>
      </c>
      <c r="O1458" s="4">
        <f t="shared" si="176"/>
        <v>1400</v>
      </c>
      <c r="P1458" s="20">
        <f t="shared" si="177"/>
        <v>0.24214285714285713</v>
      </c>
      <c r="Q1458" s="21">
        <f t="shared" si="178"/>
        <v>1.6949999999999998</v>
      </c>
      <c r="R1458" s="3">
        <f t="shared" si="179"/>
        <v>67.8</v>
      </c>
      <c r="S1458" s="22">
        <v>1.6</v>
      </c>
      <c r="T1458" s="4">
        <f t="shared" si="180"/>
        <v>-18.999999999999943</v>
      </c>
      <c r="U1458" s="21">
        <v>1.8</v>
      </c>
      <c r="V1458" s="3">
        <f t="shared" si="181"/>
        <v>21.000000000000057</v>
      </c>
      <c r="W1458" s="22">
        <v>2.0699999999999998</v>
      </c>
      <c r="X1458" s="4">
        <f t="shared" si="182"/>
        <v>75</v>
      </c>
      <c r="Y1458" s="30">
        <f t="shared" si="183"/>
        <v>0.99345181672117322</v>
      </c>
    </row>
    <row r="1459" spans="1:25" x14ac:dyDescent="0.45">
      <c r="A1459" s="4">
        <v>1222</v>
      </c>
      <c r="B1459" s="4">
        <v>1456</v>
      </c>
      <c r="C1459" s="3">
        <v>2</v>
      </c>
      <c r="D1459" s="4" t="s">
        <v>48</v>
      </c>
      <c r="E1459" s="19" t="s">
        <v>1531</v>
      </c>
      <c r="F1459" s="3">
        <v>8040</v>
      </c>
      <c r="G1459" s="4">
        <v>214</v>
      </c>
      <c r="H1459" s="4">
        <v>172</v>
      </c>
      <c r="I1459" s="4">
        <v>93</v>
      </c>
      <c r="J1459" s="4">
        <v>95</v>
      </c>
      <c r="K1459" s="4">
        <v>147</v>
      </c>
      <c r="L1459" s="4">
        <v>152</v>
      </c>
      <c r="M1459" s="4">
        <v>153</v>
      </c>
      <c r="N1459" s="4">
        <v>222</v>
      </c>
      <c r="O1459" s="4">
        <f t="shared" si="176"/>
        <v>1034</v>
      </c>
      <c r="P1459" s="20">
        <f t="shared" si="177"/>
        <v>0.20696324951644102</v>
      </c>
      <c r="Q1459" s="21">
        <f t="shared" si="178"/>
        <v>1.4487427466150871</v>
      </c>
      <c r="R1459" s="3">
        <f t="shared" si="179"/>
        <v>42.8</v>
      </c>
      <c r="S1459" s="22">
        <v>1.6</v>
      </c>
      <c r="T1459" s="4">
        <f t="shared" si="180"/>
        <v>22.342857142857156</v>
      </c>
      <c r="U1459" s="21">
        <v>1.8</v>
      </c>
      <c r="V1459" s="3">
        <f t="shared" si="181"/>
        <v>51.8857142857143</v>
      </c>
      <c r="W1459" s="22">
        <v>2.0699999999999998</v>
      </c>
      <c r="X1459" s="4">
        <f t="shared" si="182"/>
        <v>91.76857142857142</v>
      </c>
      <c r="Y1459" s="30">
        <f t="shared" si="183"/>
        <v>0.99347737347084519</v>
      </c>
    </row>
    <row r="1460" spans="1:25" x14ac:dyDescent="0.45">
      <c r="A1460" s="4">
        <v>11361</v>
      </c>
      <c r="B1460" s="4">
        <v>1457</v>
      </c>
      <c r="C1460" s="3">
        <v>3</v>
      </c>
      <c r="D1460" s="4" t="s">
        <v>57</v>
      </c>
      <c r="E1460" s="19" t="s">
        <v>1532</v>
      </c>
      <c r="F1460" s="3">
        <v>7979</v>
      </c>
      <c r="G1460" s="4">
        <v>240</v>
      </c>
      <c r="H1460" s="4">
        <v>185</v>
      </c>
      <c r="I1460" s="4">
        <v>147</v>
      </c>
      <c r="J1460" s="4">
        <v>139</v>
      </c>
      <c r="K1460" s="4">
        <v>145</v>
      </c>
      <c r="L1460" s="4">
        <v>178</v>
      </c>
      <c r="M1460" s="4">
        <v>205</v>
      </c>
      <c r="N1460" s="4">
        <v>265</v>
      </c>
      <c r="O1460" s="4">
        <f t="shared" si="176"/>
        <v>1264</v>
      </c>
      <c r="P1460" s="20">
        <f t="shared" si="177"/>
        <v>0.189873417721519</v>
      </c>
      <c r="Q1460" s="21">
        <f t="shared" si="178"/>
        <v>1.3291139240506329</v>
      </c>
      <c r="R1460" s="3">
        <f t="shared" si="179"/>
        <v>48</v>
      </c>
      <c r="S1460" s="22">
        <v>1.6</v>
      </c>
      <c r="T1460" s="4">
        <f t="shared" si="180"/>
        <v>48.914285714285768</v>
      </c>
      <c r="U1460" s="21">
        <v>1.8</v>
      </c>
      <c r="V1460" s="3">
        <f t="shared" si="181"/>
        <v>85.028571428571468</v>
      </c>
      <c r="W1460" s="22">
        <v>2.0699999999999998</v>
      </c>
      <c r="X1460" s="4">
        <f t="shared" si="182"/>
        <v>133.78285714285715</v>
      </c>
      <c r="Y1460" s="30">
        <f t="shared" si="183"/>
        <v>0.9935146308339835</v>
      </c>
    </row>
    <row r="1461" spans="1:25" x14ac:dyDescent="0.45">
      <c r="A1461" s="4">
        <v>18483</v>
      </c>
      <c r="B1461" s="4">
        <v>1458</v>
      </c>
      <c r="C1461" s="3">
        <v>3</v>
      </c>
      <c r="D1461" s="4" t="s">
        <v>193</v>
      </c>
      <c r="E1461" s="19" t="s">
        <v>1533</v>
      </c>
      <c r="F1461" s="3">
        <v>7910</v>
      </c>
      <c r="G1461" s="4">
        <v>325</v>
      </c>
      <c r="H1461" s="4">
        <v>164</v>
      </c>
      <c r="I1461" s="4">
        <v>98</v>
      </c>
      <c r="J1461" s="4">
        <v>134</v>
      </c>
      <c r="K1461" s="4">
        <v>162</v>
      </c>
      <c r="L1461" s="4">
        <v>204</v>
      </c>
      <c r="M1461" s="4">
        <v>216</v>
      </c>
      <c r="N1461" s="4">
        <v>221</v>
      </c>
      <c r="O1461" s="4">
        <f t="shared" si="176"/>
        <v>1199</v>
      </c>
      <c r="P1461" s="20">
        <f t="shared" si="177"/>
        <v>0.27105921601334443</v>
      </c>
      <c r="Q1461" s="21">
        <f t="shared" si="178"/>
        <v>1.8974145120934109</v>
      </c>
      <c r="R1461" s="3">
        <f t="shared" si="179"/>
        <v>65</v>
      </c>
      <c r="S1461" s="22">
        <v>1.6</v>
      </c>
      <c r="T1461" s="4">
        <f t="shared" si="180"/>
        <v>-50.942857142857122</v>
      </c>
      <c r="U1461" s="21">
        <v>1.8</v>
      </c>
      <c r="V1461" s="3">
        <f t="shared" si="181"/>
        <v>-16.685714285714255</v>
      </c>
      <c r="W1461" s="22">
        <v>2.0699999999999998</v>
      </c>
      <c r="X1461" s="4">
        <f t="shared" si="182"/>
        <v>29.561428571428564</v>
      </c>
      <c r="Y1461" s="30">
        <f t="shared" si="183"/>
        <v>0.99352286343495122</v>
      </c>
    </row>
    <row r="1462" spans="1:25" x14ac:dyDescent="0.45">
      <c r="A1462" s="4">
        <v>17461</v>
      </c>
      <c r="B1462" s="4">
        <v>1459</v>
      </c>
      <c r="C1462" s="3">
        <v>3</v>
      </c>
      <c r="D1462" s="4" t="s">
        <v>103</v>
      </c>
      <c r="E1462" s="19" t="s">
        <v>1534</v>
      </c>
      <c r="F1462" s="3">
        <v>7890</v>
      </c>
      <c r="G1462" s="4">
        <v>158</v>
      </c>
      <c r="H1462" s="4">
        <v>110</v>
      </c>
      <c r="I1462" s="4">
        <v>65</v>
      </c>
      <c r="J1462" s="4">
        <v>80</v>
      </c>
      <c r="K1462" s="4">
        <v>88</v>
      </c>
      <c r="L1462" s="4">
        <v>127</v>
      </c>
      <c r="M1462" s="4">
        <v>169</v>
      </c>
      <c r="N1462" s="4">
        <v>197</v>
      </c>
      <c r="O1462" s="4">
        <f t="shared" si="176"/>
        <v>836</v>
      </c>
      <c r="P1462" s="20">
        <f t="shared" si="177"/>
        <v>0.18899521531100477</v>
      </c>
      <c r="Q1462" s="21">
        <f t="shared" si="178"/>
        <v>1.3229665071770333</v>
      </c>
      <c r="R1462" s="3">
        <f t="shared" si="179"/>
        <v>31.6</v>
      </c>
      <c r="S1462" s="22">
        <v>1.6</v>
      </c>
      <c r="T1462" s="4">
        <f t="shared" si="180"/>
        <v>33.085714285714289</v>
      </c>
      <c r="U1462" s="21">
        <v>1.8</v>
      </c>
      <c r="V1462" s="3">
        <f t="shared" si="181"/>
        <v>56.971428571428589</v>
      </c>
      <c r="W1462" s="22">
        <v>2.0699999999999998</v>
      </c>
      <c r="X1462" s="4">
        <f t="shared" si="182"/>
        <v>89.217142857142846</v>
      </c>
      <c r="Y1462" s="30">
        <f t="shared" si="183"/>
        <v>0.99354770963393801</v>
      </c>
    </row>
    <row r="1463" spans="1:25" x14ac:dyDescent="0.45">
      <c r="A1463" s="4">
        <v>22304</v>
      </c>
      <c r="B1463" s="4">
        <v>1460</v>
      </c>
      <c r="C1463" s="3">
        <v>3</v>
      </c>
      <c r="D1463" s="4" t="s">
        <v>69</v>
      </c>
      <c r="E1463" s="19" t="s">
        <v>1535</v>
      </c>
      <c r="F1463" s="3">
        <v>7877</v>
      </c>
      <c r="G1463" s="4">
        <v>153</v>
      </c>
      <c r="H1463" s="4">
        <v>106</v>
      </c>
      <c r="I1463" s="4">
        <v>68</v>
      </c>
      <c r="J1463" s="4">
        <v>77</v>
      </c>
      <c r="K1463" s="4">
        <v>105</v>
      </c>
      <c r="L1463" s="4">
        <v>129</v>
      </c>
      <c r="M1463" s="4">
        <v>178</v>
      </c>
      <c r="N1463" s="4">
        <v>241</v>
      </c>
      <c r="O1463" s="4">
        <f t="shared" si="176"/>
        <v>904</v>
      </c>
      <c r="P1463" s="20">
        <f t="shared" si="177"/>
        <v>0.16924778761061948</v>
      </c>
      <c r="Q1463" s="21">
        <f t="shared" si="178"/>
        <v>1.1847345132743363</v>
      </c>
      <c r="R1463" s="3">
        <f t="shared" si="179"/>
        <v>30.6</v>
      </c>
      <c r="S1463" s="22">
        <v>1.6</v>
      </c>
      <c r="T1463" s="4">
        <f t="shared" si="180"/>
        <v>53.628571428571433</v>
      </c>
      <c r="U1463" s="21">
        <v>1.8</v>
      </c>
      <c r="V1463" s="3">
        <f t="shared" si="181"/>
        <v>79.457142857142884</v>
      </c>
      <c r="W1463" s="22">
        <v>2.0699999999999998</v>
      </c>
      <c r="X1463" s="4">
        <f t="shared" si="182"/>
        <v>114.3257142857143</v>
      </c>
      <c r="Y1463" s="30">
        <f t="shared" si="183"/>
        <v>0.99357954835187356</v>
      </c>
    </row>
    <row r="1464" spans="1:25" x14ac:dyDescent="0.45">
      <c r="A1464" s="4">
        <v>24470</v>
      </c>
      <c r="B1464" s="4">
        <v>1461</v>
      </c>
      <c r="C1464" s="3">
        <v>3</v>
      </c>
      <c r="D1464" s="4" t="s">
        <v>164</v>
      </c>
      <c r="E1464" s="19" t="s">
        <v>1536</v>
      </c>
      <c r="F1464" s="3">
        <v>7847</v>
      </c>
      <c r="G1464" s="4">
        <v>226</v>
      </c>
      <c r="H1464" s="4">
        <v>151</v>
      </c>
      <c r="I1464" s="4">
        <v>139</v>
      </c>
      <c r="J1464" s="4">
        <v>114</v>
      </c>
      <c r="K1464" s="4">
        <v>150</v>
      </c>
      <c r="L1464" s="4">
        <v>195</v>
      </c>
      <c r="M1464" s="4">
        <v>227</v>
      </c>
      <c r="N1464" s="4">
        <v>279</v>
      </c>
      <c r="O1464" s="4">
        <f t="shared" si="176"/>
        <v>1255</v>
      </c>
      <c r="P1464" s="20">
        <f t="shared" si="177"/>
        <v>0.1800796812749004</v>
      </c>
      <c r="Q1464" s="21">
        <f t="shared" si="178"/>
        <v>1.2605577689243028</v>
      </c>
      <c r="R1464" s="3">
        <f t="shared" si="179"/>
        <v>45.2</v>
      </c>
      <c r="S1464" s="22">
        <v>1.6</v>
      </c>
      <c r="T1464" s="4">
        <f t="shared" si="180"/>
        <v>60.85714285714289</v>
      </c>
      <c r="U1464" s="21">
        <v>1.8</v>
      </c>
      <c r="V1464" s="3">
        <f t="shared" si="181"/>
        <v>96.714285714285779</v>
      </c>
      <c r="W1464" s="22">
        <v>2.0699999999999998</v>
      </c>
      <c r="X1464" s="4">
        <f t="shared" si="182"/>
        <v>145.12142857142857</v>
      </c>
      <c r="Y1464" s="30">
        <f t="shared" si="183"/>
        <v>0.99361996340862224</v>
      </c>
    </row>
    <row r="1465" spans="1:25" x14ac:dyDescent="0.45">
      <c r="A1465" s="4">
        <v>24471</v>
      </c>
      <c r="B1465" s="4">
        <v>1462</v>
      </c>
      <c r="C1465" s="3">
        <v>3</v>
      </c>
      <c r="D1465" s="4" t="s">
        <v>164</v>
      </c>
      <c r="E1465" s="19" t="s">
        <v>1537</v>
      </c>
      <c r="F1465" s="3">
        <v>7815</v>
      </c>
      <c r="G1465" s="4">
        <v>121</v>
      </c>
      <c r="H1465" s="4">
        <v>122</v>
      </c>
      <c r="I1465" s="4">
        <v>78</v>
      </c>
      <c r="J1465" s="4">
        <v>73</v>
      </c>
      <c r="K1465" s="4">
        <v>90</v>
      </c>
      <c r="L1465" s="4">
        <v>140</v>
      </c>
      <c r="M1465" s="4">
        <v>163</v>
      </c>
      <c r="N1465" s="4">
        <v>214</v>
      </c>
      <c r="O1465" s="4">
        <f t="shared" si="176"/>
        <v>880</v>
      </c>
      <c r="P1465" s="20">
        <f t="shared" si="177"/>
        <v>0.13750000000000001</v>
      </c>
      <c r="Q1465" s="21">
        <f t="shared" si="178"/>
        <v>0.96250000000000013</v>
      </c>
      <c r="R1465" s="3">
        <f t="shared" si="179"/>
        <v>24.2</v>
      </c>
      <c r="S1465" s="22">
        <v>1.6</v>
      </c>
      <c r="T1465" s="4">
        <f t="shared" si="180"/>
        <v>80.142857142857167</v>
      </c>
      <c r="U1465" s="21">
        <v>1.8</v>
      </c>
      <c r="V1465" s="3">
        <f t="shared" si="181"/>
        <v>105.28571428571431</v>
      </c>
      <c r="W1465" s="22">
        <v>2.0699999999999998</v>
      </c>
      <c r="X1465" s="4">
        <f t="shared" si="182"/>
        <v>139.2285714285714</v>
      </c>
      <c r="Y1465" s="30">
        <f t="shared" si="183"/>
        <v>0.99365873735586574</v>
      </c>
    </row>
    <row r="1466" spans="1:25" x14ac:dyDescent="0.45">
      <c r="A1466" s="4">
        <v>4422</v>
      </c>
      <c r="B1466" s="4">
        <v>1463</v>
      </c>
      <c r="C1466" s="3">
        <v>3</v>
      </c>
      <c r="D1466" s="4" t="s">
        <v>61</v>
      </c>
      <c r="E1466" s="19" t="s">
        <v>1538</v>
      </c>
      <c r="F1466" s="3">
        <v>7813</v>
      </c>
      <c r="G1466" s="4">
        <v>214</v>
      </c>
      <c r="H1466" s="4">
        <v>146</v>
      </c>
      <c r="I1466" s="4">
        <v>131</v>
      </c>
      <c r="J1466" s="4">
        <v>104</v>
      </c>
      <c r="K1466" s="4">
        <v>172</v>
      </c>
      <c r="L1466" s="4">
        <v>239</v>
      </c>
      <c r="M1466" s="4">
        <v>225</v>
      </c>
      <c r="N1466" s="4">
        <v>174</v>
      </c>
      <c r="O1466" s="4">
        <f t="shared" si="176"/>
        <v>1191</v>
      </c>
      <c r="P1466" s="20">
        <f t="shared" si="177"/>
        <v>0.17968094038623006</v>
      </c>
      <c r="Q1466" s="21">
        <f t="shared" si="178"/>
        <v>1.2577665827036104</v>
      </c>
      <c r="R1466" s="3">
        <f t="shared" si="179"/>
        <v>42.8</v>
      </c>
      <c r="S1466" s="22">
        <v>1.6</v>
      </c>
      <c r="T1466" s="4">
        <f t="shared" si="180"/>
        <v>58.228571428571456</v>
      </c>
      <c r="U1466" s="21">
        <v>1.8</v>
      </c>
      <c r="V1466" s="3">
        <f t="shared" si="181"/>
        <v>92.257142857142867</v>
      </c>
      <c r="W1466" s="22">
        <v>2.0699999999999998</v>
      </c>
      <c r="X1466" s="4">
        <f t="shared" si="182"/>
        <v>138.1957142857143</v>
      </c>
      <c r="Y1466" s="30">
        <f t="shared" si="183"/>
        <v>0.99369722366137048</v>
      </c>
    </row>
    <row r="1467" spans="1:25" x14ac:dyDescent="0.45">
      <c r="A1467" s="4">
        <v>15461</v>
      </c>
      <c r="B1467" s="4">
        <v>1464</v>
      </c>
      <c r="C1467" s="3">
        <v>3</v>
      </c>
      <c r="D1467" s="4" t="s">
        <v>71</v>
      </c>
      <c r="E1467" s="19" t="s">
        <v>1539</v>
      </c>
      <c r="F1467" s="3">
        <v>7767</v>
      </c>
      <c r="G1467" s="4">
        <v>207</v>
      </c>
      <c r="H1467" s="4">
        <v>124</v>
      </c>
      <c r="I1467" s="4">
        <v>114</v>
      </c>
      <c r="J1467" s="4">
        <v>140</v>
      </c>
      <c r="K1467" s="4">
        <v>143</v>
      </c>
      <c r="L1467" s="4">
        <v>155</v>
      </c>
      <c r="M1467" s="4">
        <v>209</v>
      </c>
      <c r="N1467" s="4">
        <v>247</v>
      </c>
      <c r="O1467" s="4">
        <f t="shared" si="176"/>
        <v>1132</v>
      </c>
      <c r="P1467" s="20">
        <f t="shared" si="177"/>
        <v>0.18286219081272084</v>
      </c>
      <c r="Q1467" s="21">
        <f t="shared" si="178"/>
        <v>1.2800353356890459</v>
      </c>
      <c r="R1467" s="3">
        <f t="shared" si="179"/>
        <v>41.4</v>
      </c>
      <c r="S1467" s="22">
        <v>1.6</v>
      </c>
      <c r="T1467" s="4">
        <f t="shared" si="180"/>
        <v>51.74285714285719</v>
      </c>
      <c r="U1467" s="21">
        <v>1.8</v>
      </c>
      <c r="V1467" s="3">
        <f t="shared" si="181"/>
        <v>84.085714285714346</v>
      </c>
      <c r="W1467" s="22">
        <v>2.0699999999999998</v>
      </c>
      <c r="X1467" s="4">
        <f t="shared" si="182"/>
        <v>127.74857142857144</v>
      </c>
      <c r="Y1467" s="30">
        <f t="shared" si="183"/>
        <v>0.99373280052837543</v>
      </c>
    </row>
    <row r="1468" spans="1:25" x14ac:dyDescent="0.45">
      <c r="A1468" s="4">
        <v>20583</v>
      </c>
      <c r="B1468" s="4">
        <v>1465</v>
      </c>
      <c r="C1468" s="3">
        <v>3</v>
      </c>
      <c r="D1468" s="4" t="s">
        <v>133</v>
      </c>
      <c r="E1468" s="19" t="s">
        <v>1540</v>
      </c>
      <c r="F1468" s="3">
        <v>7739</v>
      </c>
      <c r="G1468" s="4">
        <v>148</v>
      </c>
      <c r="H1468" s="4">
        <v>128</v>
      </c>
      <c r="I1468" s="4">
        <v>93</v>
      </c>
      <c r="J1468" s="4">
        <v>81</v>
      </c>
      <c r="K1468" s="4">
        <v>114</v>
      </c>
      <c r="L1468" s="4">
        <v>143</v>
      </c>
      <c r="M1468" s="4">
        <v>187</v>
      </c>
      <c r="N1468" s="4">
        <v>247</v>
      </c>
      <c r="O1468" s="4">
        <f t="shared" si="176"/>
        <v>993</v>
      </c>
      <c r="P1468" s="20">
        <f t="shared" si="177"/>
        <v>0.14904330312185296</v>
      </c>
      <c r="Q1468" s="21">
        <f t="shared" si="178"/>
        <v>1.0433031218529707</v>
      </c>
      <c r="R1468" s="3">
        <f t="shared" si="179"/>
        <v>29.6</v>
      </c>
      <c r="S1468" s="22">
        <v>1.6</v>
      </c>
      <c r="T1468" s="4">
        <f t="shared" si="180"/>
        <v>78.971428571428589</v>
      </c>
      <c r="U1468" s="21">
        <v>1.8</v>
      </c>
      <c r="V1468" s="3">
        <f t="shared" si="181"/>
        <v>107.34285714285718</v>
      </c>
      <c r="W1468" s="22">
        <v>2.0699999999999998</v>
      </c>
      <c r="X1468" s="4">
        <f t="shared" si="182"/>
        <v>145.64428571428573</v>
      </c>
      <c r="Y1468" s="30">
        <f t="shared" si="183"/>
        <v>0.99377336119629478</v>
      </c>
    </row>
    <row r="1469" spans="1:25" x14ac:dyDescent="0.45">
      <c r="A1469" s="4">
        <v>42321</v>
      </c>
      <c r="B1469" s="4">
        <v>1466</v>
      </c>
      <c r="C1469" s="3">
        <v>3</v>
      </c>
      <c r="D1469" s="4" t="s">
        <v>119</v>
      </c>
      <c r="E1469" s="19" t="s">
        <v>1541</v>
      </c>
      <c r="F1469" s="3">
        <v>7721</v>
      </c>
      <c r="G1469" s="4">
        <v>209</v>
      </c>
      <c r="H1469" s="4">
        <v>137</v>
      </c>
      <c r="I1469" s="4">
        <v>88</v>
      </c>
      <c r="J1469" s="4">
        <v>110</v>
      </c>
      <c r="K1469" s="4">
        <v>160</v>
      </c>
      <c r="L1469" s="4">
        <v>169</v>
      </c>
      <c r="M1469" s="4">
        <v>193</v>
      </c>
      <c r="N1469" s="4">
        <v>224</v>
      </c>
      <c r="O1469" s="4">
        <f t="shared" si="176"/>
        <v>1081</v>
      </c>
      <c r="P1469" s="20">
        <f t="shared" si="177"/>
        <v>0.1933395004625347</v>
      </c>
      <c r="Q1469" s="21">
        <f t="shared" si="178"/>
        <v>1.3533765032377429</v>
      </c>
      <c r="R1469" s="3">
        <f t="shared" si="179"/>
        <v>41.8</v>
      </c>
      <c r="S1469" s="22">
        <v>1.6</v>
      </c>
      <c r="T1469" s="4">
        <f t="shared" si="180"/>
        <v>38.085714285714317</v>
      </c>
      <c r="U1469" s="21">
        <v>1.8</v>
      </c>
      <c r="V1469" s="3">
        <f t="shared" si="181"/>
        <v>68.971428571428589</v>
      </c>
      <c r="W1469" s="22">
        <v>2.0699999999999998</v>
      </c>
      <c r="X1469" s="4">
        <f t="shared" si="182"/>
        <v>110.66714285714284</v>
      </c>
      <c r="Y1469" s="30">
        <f t="shared" si="183"/>
        <v>0.99380418103388057</v>
      </c>
    </row>
    <row r="1470" spans="1:25" x14ac:dyDescent="0.45">
      <c r="A1470" s="4">
        <v>30390</v>
      </c>
      <c r="B1470" s="4">
        <v>1467</v>
      </c>
      <c r="C1470" s="3">
        <v>3</v>
      </c>
      <c r="D1470" s="4" t="s">
        <v>137</v>
      </c>
      <c r="E1470" s="19" t="s">
        <v>1542</v>
      </c>
      <c r="F1470" s="3">
        <v>7720</v>
      </c>
      <c r="G1470" s="4">
        <v>253</v>
      </c>
      <c r="H1470" s="4">
        <v>152</v>
      </c>
      <c r="I1470" s="4">
        <v>104</v>
      </c>
      <c r="J1470" s="4">
        <v>108</v>
      </c>
      <c r="K1470" s="4">
        <v>164</v>
      </c>
      <c r="L1470" s="4">
        <v>190</v>
      </c>
      <c r="M1470" s="4">
        <v>222</v>
      </c>
      <c r="N1470" s="4">
        <v>280</v>
      </c>
      <c r="O1470" s="4">
        <f t="shared" si="176"/>
        <v>1220</v>
      </c>
      <c r="P1470" s="20">
        <f t="shared" si="177"/>
        <v>0.20737704918032787</v>
      </c>
      <c r="Q1470" s="21">
        <f t="shared" si="178"/>
        <v>1.451639344262295</v>
      </c>
      <c r="R1470" s="3">
        <f t="shared" si="179"/>
        <v>50.6</v>
      </c>
      <c r="S1470" s="22">
        <v>1.6</v>
      </c>
      <c r="T1470" s="4">
        <f t="shared" si="180"/>
        <v>25.85714285714289</v>
      </c>
      <c r="U1470" s="21">
        <v>1.8</v>
      </c>
      <c r="V1470" s="3">
        <f t="shared" si="181"/>
        <v>60.714285714285779</v>
      </c>
      <c r="W1470" s="22">
        <v>2.0699999999999998</v>
      </c>
      <c r="X1470" s="4">
        <f t="shared" si="182"/>
        <v>107.77142857142854</v>
      </c>
      <c r="Y1470" s="30">
        <f t="shared" si="183"/>
        <v>0.9938341944402016</v>
      </c>
    </row>
    <row r="1471" spans="1:25" x14ac:dyDescent="0.45">
      <c r="A1471" s="4">
        <v>36468</v>
      </c>
      <c r="B1471" s="4">
        <v>1468</v>
      </c>
      <c r="C1471" s="3">
        <v>3</v>
      </c>
      <c r="D1471" s="4" t="s">
        <v>200</v>
      </c>
      <c r="E1471" s="19" t="s">
        <v>1543</v>
      </c>
      <c r="F1471" s="3">
        <v>7715</v>
      </c>
      <c r="G1471" s="4">
        <v>152</v>
      </c>
      <c r="H1471" s="4">
        <v>142</v>
      </c>
      <c r="I1471" s="4">
        <v>82</v>
      </c>
      <c r="J1471" s="4">
        <v>93</v>
      </c>
      <c r="K1471" s="4">
        <v>106</v>
      </c>
      <c r="L1471" s="4">
        <v>155</v>
      </c>
      <c r="M1471" s="4">
        <v>173</v>
      </c>
      <c r="N1471" s="4">
        <v>201</v>
      </c>
      <c r="O1471" s="4">
        <f t="shared" si="176"/>
        <v>952</v>
      </c>
      <c r="P1471" s="20">
        <f t="shared" si="177"/>
        <v>0.15966386554621848</v>
      </c>
      <c r="Q1471" s="21">
        <f t="shared" si="178"/>
        <v>1.1176470588235294</v>
      </c>
      <c r="R1471" s="3">
        <f t="shared" si="179"/>
        <v>30.4</v>
      </c>
      <c r="S1471" s="22">
        <v>1.6</v>
      </c>
      <c r="T1471" s="4">
        <f t="shared" si="180"/>
        <v>65.600000000000023</v>
      </c>
      <c r="U1471" s="21">
        <v>1.8</v>
      </c>
      <c r="V1471" s="3">
        <f t="shared" si="181"/>
        <v>92.80000000000004</v>
      </c>
      <c r="W1471" s="22">
        <v>2.0699999999999998</v>
      </c>
      <c r="X1471" s="4">
        <f t="shared" si="182"/>
        <v>129.51999999999998</v>
      </c>
      <c r="Y1471" s="30">
        <f t="shared" si="183"/>
        <v>0.99387026463466988</v>
      </c>
    </row>
    <row r="1472" spans="1:25" x14ac:dyDescent="0.45">
      <c r="A1472" s="4">
        <v>15342</v>
      </c>
      <c r="B1472" s="4">
        <v>1469</v>
      </c>
      <c r="C1472" s="3">
        <v>3</v>
      </c>
      <c r="D1472" s="4" t="s">
        <v>71</v>
      </c>
      <c r="E1472" s="19" t="s">
        <v>1544</v>
      </c>
      <c r="F1472" s="3">
        <v>7705</v>
      </c>
      <c r="G1472" s="4">
        <v>230</v>
      </c>
      <c r="H1472" s="4">
        <v>200</v>
      </c>
      <c r="I1472" s="4">
        <v>127</v>
      </c>
      <c r="J1472" s="4">
        <v>104</v>
      </c>
      <c r="K1472" s="4">
        <v>157</v>
      </c>
      <c r="L1472" s="4">
        <v>188</v>
      </c>
      <c r="M1472" s="4">
        <v>278</v>
      </c>
      <c r="N1472" s="4">
        <v>307</v>
      </c>
      <c r="O1472" s="4">
        <f t="shared" si="176"/>
        <v>1361</v>
      </c>
      <c r="P1472" s="20">
        <f t="shared" si="177"/>
        <v>0.16899338721528287</v>
      </c>
      <c r="Q1472" s="21">
        <f t="shared" si="178"/>
        <v>1.1829537105069801</v>
      </c>
      <c r="R1472" s="3">
        <f t="shared" si="179"/>
        <v>46</v>
      </c>
      <c r="S1472" s="22">
        <v>1.6</v>
      </c>
      <c r="T1472" s="4">
        <f t="shared" si="180"/>
        <v>81.085714285714289</v>
      </c>
      <c r="U1472" s="21">
        <v>1.8</v>
      </c>
      <c r="V1472" s="3">
        <f t="shared" si="181"/>
        <v>119.97142857142859</v>
      </c>
      <c r="W1472" s="22">
        <v>2.0699999999999998</v>
      </c>
      <c r="X1472" s="4">
        <f t="shared" si="182"/>
        <v>172.46714285714285</v>
      </c>
      <c r="Y1472" s="30">
        <f t="shared" si="183"/>
        <v>0.99391829523521225</v>
      </c>
    </row>
    <row r="1473" spans="1:25" x14ac:dyDescent="0.45">
      <c r="A1473" s="4">
        <v>20363</v>
      </c>
      <c r="B1473" s="4">
        <v>1470</v>
      </c>
      <c r="C1473" s="3">
        <v>3</v>
      </c>
      <c r="D1473" s="4" t="s">
        <v>133</v>
      </c>
      <c r="E1473" s="19" t="s">
        <v>1545</v>
      </c>
      <c r="F1473" s="3">
        <v>7680</v>
      </c>
      <c r="G1473" s="4">
        <v>270</v>
      </c>
      <c r="H1473" s="4">
        <v>172</v>
      </c>
      <c r="I1473" s="4">
        <v>87</v>
      </c>
      <c r="J1473" s="4">
        <v>111</v>
      </c>
      <c r="K1473" s="4">
        <v>141</v>
      </c>
      <c r="L1473" s="4">
        <v>214</v>
      </c>
      <c r="M1473" s="4">
        <v>233</v>
      </c>
      <c r="N1473" s="4">
        <v>253</v>
      </c>
      <c r="O1473" s="4">
        <f t="shared" si="176"/>
        <v>1211</v>
      </c>
      <c r="P1473" s="20">
        <f t="shared" si="177"/>
        <v>0.22295623451692817</v>
      </c>
      <c r="Q1473" s="21">
        <f t="shared" si="178"/>
        <v>1.5606936416184971</v>
      </c>
      <c r="R1473" s="3">
        <f t="shared" si="179"/>
        <v>54</v>
      </c>
      <c r="S1473" s="22">
        <v>1.6</v>
      </c>
      <c r="T1473" s="4">
        <f t="shared" si="180"/>
        <v>6.8000000000000114</v>
      </c>
      <c r="U1473" s="21">
        <v>1.8</v>
      </c>
      <c r="V1473" s="3">
        <f t="shared" si="181"/>
        <v>41.400000000000034</v>
      </c>
      <c r="W1473" s="22">
        <v>2.0699999999999998</v>
      </c>
      <c r="X1473" s="4">
        <f t="shared" si="182"/>
        <v>88.110000000000014</v>
      </c>
      <c r="Y1473" s="30">
        <f t="shared" si="183"/>
        <v>0.99394283310453435</v>
      </c>
    </row>
    <row r="1474" spans="1:25" x14ac:dyDescent="0.45">
      <c r="A1474" s="4">
        <v>30382</v>
      </c>
      <c r="B1474" s="4">
        <v>1471</v>
      </c>
      <c r="C1474" s="3">
        <v>3</v>
      </c>
      <c r="D1474" s="4" t="s">
        <v>137</v>
      </c>
      <c r="E1474" s="19" t="s">
        <v>1417</v>
      </c>
      <c r="F1474" s="3">
        <v>7673</v>
      </c>
      <c r="G1474" s="4">
        <v>381</v>
      </c>
      <c r="H1474" s="4">
        <v>178</v>
      </c>
      <c r="I1474" s="4">
        <v>106</v>
      </c>
      <c r="J1474" s="4">
        <v>141</v>
      </c>
      <c r="K1474" s="4">
        <v>179</v>
      </c>
      <c r="L1474" s="4">
        <v>262</v>
      </c>
      <c r="M1474" s="4">
        <v>268</v>
      </c>
      <c r="N1474" s="4">
        <v>253</v>
      </c>
      <c r="O1474" s="4">
        <f t="shared" si="176"/>
        <v>1387</v>
      </c>
      <c r="P1474" s="20">
        <f t="shared" si="177"/>
        <v>0.27469358327325161</v>
      </c>
      <c r="Q1474" s="21">
        <f t="shared" si="178"/>
        <v>1.9228550829127613</v>
      </c>
      <c r="R1474" s="3">
        <f t="shared" si="179"/>
        <v>76.2</v>
      </c>
      <c r="S1474" s="22">
        <v>1.6</v>
      </c>
      <c r="T1474" s="4">
        <f t="shared" si="180"/>
        <v>-63.971428571428532</v>
      </c>
      <c r="U1474" s="21">
        <v>1.8</v>
      </c>
      <c r="V1474" s="3">
        <f t="shared" si="181"/>
        <v>-24.342857142857099</v>
      </c>
      <c r="W1474" s="22">
        <v>2.0699999999999998</v>
      </c>
      <c r="X1474" s="4">
        <f t="shared" si="182"/>
        <v>29.155714285714282</v>
      </c>
      <c r="Y1474" s="30">
        <f t="shared" si="183"/>
        <v>0.99395095271759915</v>
      </c>
    </row>
    <row r="1475" spans="1:25" x14ac:dyDescent="0.45">
      <c r="A1475" s="4">
        <v>1586</v>
      </c>
      <c r="B1475" s="4">
        <v>1472</v>
      </c>
      <c r="C1475" s="3">
        <v>3</v>
      </c>
      <c r="D1475" s="4" t="s">
        <v>48</v>
      </c>
      <c r="E1475" s="19" t="s">
        <v>1546</v>
      </c>
      <c r="F1475" s="3">
        <v>7651</v>
      </c>
      <c r="G1475" s="4">
        <v>211</v>
      </c>
      <c r="H1475" s="4">
        <v>109</v>
      </c>
      <c r="I1475" s="4">
        <v>81</v>
      </c>
      <c r="J1475" s="4">
        <v>93</v>
      </c>
      <c r="K1475" s="4">
        <v>154</v>
      </c>
      <c r="L1475" s="4">
        <v>153</v>
      </c>
      <c r="M1475" s="4">
        <v>200</v>
      </c>
      <c r="N1475" s="4">
        <v>213</v>
      </c>
      <c r="O1475" s="4">
        <f t="shared" si="176"/>
        <v>1003</v>
      </c>
      <c r="P1475" s="20">
        <f t="shared" si="177"/>
        <v>0.21036889332003988</v>
      </c>
      <c r="Q1475" s="21">
        <f t="shared" si="178"/>
        <v>1.4725822532402792</v>
      </c>
      <c r="R1475" s="3">
        <f t="shared" si="179"/>
        <v>42.2</v>
      </c>
      <c r="S1475" s="22">
        <v>1.6</v>
      </c>
      <c r="T1475" s="4">
        <f t="shared" si="180"/>
        <v>18.257142857142867</v>
      </c>
      <c r="U1475" s="21">
        <v>1.8</v>
      </c>
      <c r="V1475" s="3">
        <f t="shared" si="181"/>
        <v>46.914285714285768</v>
      </c>
      <c r="W1475" s="22">
        <v>2.0699999999999998</v>
      </c>
      <c r="X1475" s="4">
        <f t="shared" si="182"/>
        <v>85.601428571428585</v>
      </c>
      <c r="Y1475" s="30">
        <f t="shared" si="183"/>
        <v>0.99397479197157801</v>
      </c>
    </row>
    <row r="1476" spans="1:25" x14ac:dyDescent="0.45">
      <c r="A1476" s="4">
        <v>6324</v>
      </c>
      <c r="B1476" s="4">
        <v>1473</v>
      </c>
      <c r="C1476" s="3">
        <v>3</v>
      </c>
      <c r="D1476" s="4" t="s">
        <v>209</v>
      </c>
      <c r="E1476" s="19" t="s">
        <v>1547</v>
      </c>
      <c r="F1476" s="3">
        <v>7646</v>
      </c>
      <c r="G1476" s="4">
        <v>189</v>
      </c>
      <c r="H1476" s="4">
        <v>165</v>
      </c>
      <c r="I1476" s="4">
        <v>97</v>
      </c>
      <c r="J1476" s="4">
        <v>126</v>
      </c>
      <c r="K1476" s="4">
        <v>122</v>
      </c>
      <c r="L1476" s="4">
        <v>167</v>
      </c>
      <c r="M1476" s="4">
        <v>194</v>
      </c>
      <c r="N1476" s="4">
        <v>206</v>
      </c>
      <c r="O1476" s="4">
        <f t="shared" si="176"/>
        <v>1077</v>
      </c>
      <c r="P1476" s="20">
        <f t="shared" si="177"/>
        <v>0.17548746518105848</v>
      </c>
      <c r="Q1476" s="21">
        <f t="shared" si="178"/>
        <v>1.2284122562674094</v>
      </c>
      <c r="R1476" s="3">
        <f t="shared" si="179"/>
        <v>37.799999999999997</v>
      </c>
      <c r="S1476" s="22">
        <v>1.6</v>
      </c>
      <c r="T1476" s="4">
        <f t="shared" si="180"/>
        <v>57.171428571428606</v>
      </c>
      <c r="U1476" s="21">
        <v>1.8</v>
      </c>
      <c r="V1476" s="3">
        <f t="shared" si="181"/>
        <v>87.942857142857179</v>
      </c>
      <c r="W1476" s="22">
        <v>2.0699999999999998</v>
      </c>
      <c r="X1476" s="4">
        <f t="shared" si="182"/>
        <v>129.4842857142857</v>
      </c>
      <c r="Y1476" s="30">
        <f t="shared" si="183"/>
        <v>0.99401085221992813</v>
      </c>
    </row>
    <row r="1477" spans="1:25" x14ac:dyDescent="0.45">
      <c r="A1477" s="4">
        <v>6426</v>
      </c>
      <c r="B1477" s="4">
        <v>1474</v>
      </c>
      <c r="C1477" s="3">
        <v>3</v>
      </c>
      <c r="D1477" s="4" t="s">
        <v>209</v>
      </c>
      <c r="E1477" s="19" t="s">
        <v>1548</v>
      </c>
      <c r="F1477" s="3">
        <v>7601</v>
      </c>
      <c r="G1477" s="4">
        <v>331</v>
      </c>
      <c r="H1477" s="4">
        <v>128</v>
      </c>
      <c r="I1477" s="4">
        <v>109</v>
      </c>
      <c r="J1477" s="4">
        <v>126</v>
      </c>
      <c r="K1477" s="4">
        <v>185</v>
      </c>
      <c r="L1477" s="4">
        <v>182</v>
      </c>
      <c r="M1477" s="4">
        <v>252</v>
      </c>
      <c r="N1477" s="4">
        <v>235</v>
      </c>
      <c r="O1477" s="4">
        <f t="shared" ref="O1477:O1540" si="184">SUM(H1477:N1477)</f>
        <v>1217</v>
      </c>
      <c r="P1477" s="20">
        <f t="shared" ref="P1477:P1540" si="185">+G1477/O1477</f>
        <v>0.27198027937551356</v>
      </c>
      <c r="Q1477" s="21">
        <f t="shared" ref="Q1477:Q1540" si="186">+P1477*7</f>
        <v>1.9038619556285949</v>
      </c>
      <c r="R1477" s="3">
        <f t="shared" ref="R1477:R1540" si="187">+G1477/5</f>
        <v>66.2</v>
      </c>
      <c r="S1477" s="22">
        <v>1.6</v>
      </c>
      <c r="T1477" s="4">
        <f t="shared" si="180"/>
        <v>-52.828571428571422</v>
      </c>
      <c r="U1477" s="21">
        <v>1.8</v>
      </c>
      <c r="V1477" s="3">
        <f t="shared" si="181"/>
        <v>-18.057142857142821</v>
      </c>
      <c r="W1477" s="22">
        <v>2.0699999999999998</v>
      </c>
      <c r="X1477" s="4">
        <f t="shared" si="182"/>
        <v>28.884285714285681</v>
      </c>
      <c r="Y1477" s="30">
        <f t="shared" si="183"/>
        <v>0.99401889624249451</v>
      </c>
    </row>
    <row r="1478" spans="1:25" x14ac:dyDescent="0.45">
      <c r="A1478" s="4">
        <v>1514</v>
      </c>
      <c r="B1478" s="4">
        <v>1475</v>
      </c>
      <c r="C1478" s="3">
        <v>3</v>
      </c>
      <c r="D1478" s="4" t="s">
        <v>48</v>
      </c>
      <c r="E1478" s="19" t="s">
        <v>1549</v>
      </c>
      <c r="F1478" s="3">
        <v>7565</v>
      </c>
      <c r="G1478" s="4">
        <v>225</v>
      </c>
      <c r="H1478" s="4">
        <v>128</v>
      </c>
      <c r="I1478" s="4">
        <v>118</v>
      </c>
      <c r="J1478" s="4">
        <v>135</v>
      </c>
      <c r="K1478" s="4">
        <v>150</v>
      </c>
      <c r="L1478" s="4">
        <v>185</v>
      </c>
      <c r="M1478" s="4">
        <v>255</v>
      </c>
      <c r="N1478" s="4">
        <v>249</v>
      </c>
      <c r="O1478" s="4">
        <f t="shared" si="184"/>
        <v>1220</v>
      </c>
      <c r="P1478" s="20">
        <f t="shared" si="185"/>
        <v>0.18442622950819673</v>
      </c>
      <c r="Q1478" s="21">
        <f t="shared" si="186"/>
        <v>1.2909836065573772</v>
      </c>
      <c r="R1478" s="3">
        <f t="shared" si="187"/>
        <v>45</v>
      </c>
      <c r="S1478" s="22">
        <v>1.6</v>
      </c>
      <c r="T1478" s="4">
        <f t="shared" ref="T1478:T1541" si="188">(S1478/7*$O1478)-G1478</f>
        <v>53.85714285714289</v>
      </c>
      <c r="U1478" s="21">
        <v>1.8</v>
      </c>
      <c r="V1478" s="3">
        <f t="shared" ref="V1478:V1541" si="189">(U1478/7*$O1478)-G1478</f>
        <v>88.714285714285779</v>
      </c>
      <c r="W1478" s="22">
        <v>2.0699999999999998</v>
      </c>
      <c r="X1478" s="4">
        <f t="shared" ref="X1478:X1541" si="190">(W1478/7*$O1478)-G1478</f>
        <v>135.77142857142854</v>
      </c>
      <c r="Y1478" s="30">
        <f t="shared" ref="Y1478:Y1541" si="191">Y1477+X1478/$X$1908</f>
        <v>0.9940567074054949</v>
      </c>
    </row>
    <row r="1479" spans="1:25" x14ac:dyDescent="0.45">
      <c r="A1479" s="4">
        <v>46501</v>
      </c>
      <c r="B1479" s="4">
        <v>1476</v>
      </c>
      <c r="C1479" s="3">
        <v>3</v>
      </c>
      <c r="D1479" s="4" t="s">
        <v>85</v>
      </c>
      <c r="E1479" s="19" t="s">
        <v>1550</v>
      </c>
      <c r="F1479" s="3">
        <v>7539</v>
      </c>
      <c r="G1479" s="4">
        <v>303</v>
      </c>
      <c r="H1479" s="4">
        <v>115</v>
      </c>
      <c r="I1479" s="4">
        <v>68</v>
      </c>
      <c r="J1479" s="4">
        <v>84</v>
      </c>
      <c r="K1479" s="4">
        <v>133</v>
      </c>
      <c r="L1479" s="4">
        <v>190</v>
      </c>
      <c r="M1479" s="4">
        <v>173</v>
      </c>
      <c r="N1479" s="4">
        <v>206</v>
      </c>
      <c r="O1479" s="4">
        <f t="shared" si="184"/>
        <v>969</v>
      </c>
      <c r="P1479" s="20">
        <f t="shared" si="185"/>
        <v>0.31269349845201239</v>
      </c>
      <c r="Q1479" s="21">
        <f t="shared" si="186"/>
        <v>2.1888544891640866</v>
      </c>
      <c r="R1479" s="3">
        <f t="shared" si="187"/>
        <v>60.6</v>
      </c>
      <c r="S1479" s="22">
        <v>1.6</v>
      </c>
      <c r="T1479" s="4">
        <f t="shared" si="188"/>
        <v>-81.514285714285705</v>
      </c>
      <c r="U1479" s="21">
        <v>1.8</v>
      </c>
      <c r="V1479" s="3">
        <f t="shared" si="189"/>
        <v>-53.828571428571394</v>
      </c>
      <c r="W1479" s="22">
        <v>2.0699999999999998</v>
      </c>
      <c r="X1479" s="4">
        <f t="shared" si="190"/>
        <v>-16.452857142857169</v>
      </c>
      <c r="Y1479" s="30">
        <f t="shared" si="191"/>
        <v>0.99405212542775634</v>
      </c>
    </row>
    <row r="1480" spans="1:25" x14ac:dyDescent="0.45">
      <c r="A1480" s="4">
        <v>1361</v>
      </c>
      <c r="B1480" s="4">
        <v>1477</v>
      </c>
      <c r="C1480" s="3">
        <v>3</v>
      </c>
      <c r="D1480" s="4" t="s">
        <v>48</v>
      </c>
      <c r="E1480" s="19" t="s">
        <v>1551</v>
      </c>
      <c r="F1480" s="3">
        <v>7428</v>
      </c>
      <c r="G1480" s="4">
        <v>164</v>
      </c>
      <c r="H1480" s="4">
        <v>140</v>
      </c>
      <c r="I1480" s="4">
        <v>151</v>
      </c>
      <c r="J1480" s="4">
        <v>113</v>
      </c>
      <c r="K1480" s="4">
        <v>120</v>
      </c>
      <c r="L1480" s="4">
        <v>147</v>
      </c>
      <c r="M1480" s="4">
        <v>205</v>
      </c>
      <c r="N1480" s="4">
        <v>258</v>
      </c>
      <c r="O1480" s="4">
        <f t="shared" si="184"/>
        <v>1134</v>
      </c>
      <c r="P1480" s="20">
        <f t="shared" si="185"/>
        <v>0.14462081128747795</v>
      </c>
      <c r="Q1480" s="21">
        <f t="shared" si="186"/>
        <v>1.0123456790123457</v>
      </c>
      <c r="R1480" s="3">
        <f t="shared" si="187"/>
        <v>32.799999999999997</v>
      </c>
      <c r="S1480" s="22">
        <v>1.6</v>
      </c>
      <c r="T1480" s="4">
        <f t="shared" si="188"/>
        <v>95.200000000000045</v>
      </c>
      <c r="U1480" s="21">
        <v>1.8</v>
      </c>
      <c r="V1480" s="3">
        <f t="shared" si="189"/>
        <v>127.60000000000002</v>
      </c>
      <c r="W1480" s="22">
        <v>2.0699999999999998</v>
      </c>
      <c r="X1480" s="4">
        <f t="shared" si="190"/>
        <v>171.33999999999997</v>
      </c>
      <c r="Y1480" s="30">
        <f t="shared" si="191"/>
        <v>0.99409984212880786</v>
      </c>
    </row>
    <row r="1481" spans="1:25" x14ac:dyDescent="0.45">
      <c r="A1481" s="4">
        <v>21506</v>
      </c>
      <c r="B1481" s="4">
        <v>1478</v>
      </c>
      <c r="C1481" s="3">
        <v>3</v>
      </c>
      <c r="D1481" s="4" t="s">
        <v>121</v>
      </c>
      <c r="E1481" s="19" t="s">
        <v>1552</v>
      </c>
      <c r="F1481" s="3">
        <v>7412</v>
      </c>
      <c r="G1481" s="4">
        <v>138</v>
      </c>
      <c r="H1481" s="4">
        <v>115</v>
      </c>
      <c r="I1481" s="4">
        <v>93</v>
      </c>
      <c r="J1481" s="4">
        <v>71</v>
      </c>
      <c r="K1481" s="4">
        <v>98</v>
      </c>
      <c r="L1481" s="4">
        <v>113</v>
      </c>
      <c r="M1481" s="4">
        <v>158</v>
      </c>
      <c r="N1481" s="4">
        <v>192</v>
      </c>
      <c r="O1481" s="4">
        <f t="shared" si="184"/>
        <v>840</v>
      </c>
      <c r="P1481" s="20">
        <f t="shared" si="185"/>
        <v>0.16428571428571428</v>
      </c>
      <c r="Q1481" s="21">
        <f t="shared" si="186"/>
        <v>1.1499999999999999</v>
      </c>
      <c r="R1481" s="3">
        <f t="shared" si="187"/>
        <v>27.6</v>
      </c>
      <c r="S1481" s="22">
        <v>1.6</v>
      </c>
      <c r="T1481" s="4">
        <f t="shared" si="188"/>
        <v>54.000000000000028</v>
      </c>
      <c r="U1481" s="21">
        <v>1.8</v>
      </c>
      <c r="V1481" s="3">
        <f t="shared" si="189"/>
        <v>78.000000000000028</v>
      </c>
      <c r="W1481" s="22">
        <v>2.0699999999999998</v>
      </c>
      <c r="X1481" s="4">
        <f t="shared" si="190"/>
        <v>110.4</v>
      </c>
      <c r="Y1481" s="30">
        <f t="shared" si="191"/>
        <v>0.9941305875694294</v>
      </c>
    </row>
    <row r="1482" spans="1:25" x14ac:dyDescent="0.45">
      <c r="A1482" s="4">
        <v>26343</v>
      </c>
      <c r="B1482" s="4">
        <v>1479</v>
      </c>
      <c r="C1482" s="3">
        <v>3</v>
      </c>
      <c r="D1482" s="4" t="s">
        <v>55</v>
      </c>
      <c r="E1482" s="19" t="s">
        <v>1553</v>
      </c>
      <c r="F1482" s="3">
        <v>7406</v>
      </c>
      <c r="G1482" s="4">
        <v>184</v>
      </c>
      <c r="H1482" s="4">
        <v>152</v>
      </c>
      <c r="I1482" s="4">
        <v>218</v>
      </c>
      <c r="J1482" s="4">
        <v>156</v>
      </c>
      <c r="K1482" s="4">
        <v>141</v>
      </c>
      <c r="L1482" s="4">
        <v>173</v>
      </c>
      <c r="M1482" s="4">
        <v>212</v>
      </c>
      <c r="N1482" s="4">
        <v>243</v>
      </c>
      <c r="O1482" s="4">
        <f t="shared" si="184"/>
        <v>1295</v>
      </c>
      <c r="P1482" s="20">
        <f t="shared" si="185"/>
        <v>0.14208494208494207</v>
      </c>
      <c r="Q1482" s="21">
        <f t="shared" si="186"/>
        <v>0.99459459459459454</v>
      </c>
      <c r="R1482" s="3">
        <f t="shared" si="187"/>
        <v>36.799999999999997</v>
      </c>
      <c r="S1482" s="22">
        <v>1.6</v>
      </c>
      <c r="T1482" s="4">
        <f t="shared" si="188"/>
        <v>112</v>
      </c>
      <c r="U1482" s="21">
        <v>1.8</v>
      </c>
      <c r="V1482" s="3">
        <f t="shared" si="189"/>
        <v>149.00000000000006</v>
      </c>
      <c r="W1482" s="22">
        <v>2.0699999999999998</v>
      </c>
      <c r="X1482" s="4">
        <f t="shared" si="190"/>
        <v>198.95</v>
      </c>
      <c r="Y1482" s="30">
        <f t="shared" si="191"/>
        <v>0.99418599341554947</v>
      </c>
    </row>
    <row r="1483" spans="1:25" x14ac:dyDescent="0.45">
      <c r="A1483" s="4">
        <v>38386</v>
      </c>
      <c r="B1483" s="4">
        <v>1480</v>
      </c>
      <c r="C1483" s="3">
        <v>3</v>
      </c>
      <c r="D1483" s="4" t="s">
        <v>94</v>
      </c>
      <c r="E1483" s="19" t="s">
        <v>1554</v>
      </c>
      <c r="F1483" s="3">
        <v>7404</v>
      </c>
      <c r="G1483" s="4">
        <v>150</v>
      </c>
      <c r="H1483" s="4">
        <v>114</v>
      </c>
      <c r="I1483" s="4">
        <v>55</v>
      </c>
      <c r="J1483" s="4">
        <v>67</v>
      </c>
      <c r="K1483" s="4">
        <v>103</v>
      </c>
      <c r="L1483" s="4">
        <v>113</v>
      </c>
      <c r="M1483" s="4">
        <v>155</v>
      </c>
      <c r="N1483" s="4">
        <v>179</v>
      </c>
      <c r="O1483" s="4">
        <f t="shared" si="184"/>
        <v>786</v>
      </c>
      <c r="P1483" s="20">
        <f t="shared" si="185"/>
        <v>0.19083969465648856</v>
      </c>
      <c r="Q1483" s="21">
        <f t="shared" si="186"/>
        <v>1.33587786259542</v>
      </c>
      <c r="R1483" s="3">
        <f t="shared" si="187"/>
        <v>30</v>
      </c>
      <c r="S1483" s="22">
        <v>1.6</v>
      </c>
      <c r="T1483" s="4">
        <f t="shared" si="188"/>
        <v>29.657142857142873</v>
      </c>
      <c r="U1483" s="21">
        <v>1.8</v>
      </c>
      <c r="V1483" s="3">
        <f t="shared" si="189"/>
        <v>52.114285714285728</v>
      </c>
      <c r="W1483" s="22">
        <v>2.0699999999999998</v>
      </c>
      <c r="X1483" s="4">
        <f t="shared" si="190"/>
        <v>82.431428571428569</v>
      </c>
      <c r="Y1483" s="30">
        <f t="shared" si="191"/>
        <v>0.99420894985207564</v>
      </c>
    </row>
    <row r="1484" spans="1:25" x14ac:dyDescent="0.45">
      <c r="A1484" s="4">
        <v>1371</v>
      </c>
      <c r="B1484" s="4">
        <v>1481</v>
      </c>
      <c r="C1484" s="3">
        <v>3</v>
      </c>
      <c r="D1484" s="4" t="s">
        <v>48</v>
      </c>
      <c r="E1484" s="19" t="s">
        <v>1555</v>
      </c>
      <c r="F1484" s="3">
        <v>7398</v>
      </c>
      <c r="G1484" s="4">
        <v>152</v>
      </c>
      <c r="H1484" s="4">
        <v>79</v>
      </c>
      <c r="I1484" s="4">
        <v>69</v>
      </c>
      <c r="J1484" s="4">
        <v>98</v>
      </c>
      <c r="K1484" s="4">
        <v>97</v>
      </c>
      <c r="L1484" s="4">
        <v>162</v>
      </c>
      <c r="M1484" s="4">
        <v>169</v>
      </c>
      <c r="N1484" s="4">
        <v>235</v>
      </c>
      <c r="O1484" s="4">
        <f t="shared" si="184"/>
        <v>909</v>
      </c>
      <c r="P1484" s="20">
        <f t="shared" si="185"/>
        <v>0.16721672167216722</v>
      </c>
      <c r="Q1484" s="21">
        <f t="shared" si="186"/>
        <v>1.1705170517051706</v>
      </c>
      <c r="R1484" s="3">
        <f t="shared" si="187"/>
        <v>30.4</v>
      </c>
      <c r="S1484" s="22">
        <v>1.6</v>
      </c>
      <c r="T1484" s="4">
        <f t="shared" si="188"/>
        <v>55.771428571428601</v>
      </c>
      <c r="U1484" s="21">
        <v>1.8</v>
      </c>
      <c r="V1484" s="3">
        <f t="shared" si="189"/>
        <v>81.742857142857162</v>
      </c>
      <c r="W1484" s="22">
        <v>2.0699999999999998</v>
      </c>
      <c r="X1484" s="4">
        <f t="shared" si="190"/>
        <v>116.8042857142857</v>
      </c>
      <c r="Y1484" s="30">
        <f t="shared" si="191"/>
        <v>0.9942414788306152</v>
      </c>
    </row>
    <row r="1485" spans="1:25" x14ac:dyDescent="0.45">
      <c r="A1485" s="4">
        <v>36368</v>
      </c>
      <c r="B1485" s="4">
        <v>1482</v>
      </c>
      <c r="C1485" s="3">
        <v>3</v>
      </c>
      <c r="D1485" s="4" t="s">
        <v>200</v>
      </c>
      <c r="E1485" s="19" t="s">
        <v>1556</v>
      </c>
      <c r="F1485" s="3">
        <v>7367</v>
      </c>
      <c r="G1485" s="4">
        <v>150</v>
      </c>
      <c r="H1485" s="4">
        <v>81</v>
      </c>
      <c r="I1485" s="4">
        <v>55</v>
      </c>
      <c r="J1485" s="4">
        <v>66</v>
      </c>
      <c r="K1485" s="4">
        <v>88</v>
      </c>
      <c r="L1485" s="4">
        <v>124</v>
      </c>
      <c r="M1485" s="4">
        <v>148</v>
      </c>
      <c r="N1485" s="4">
        <v>162</v>
      </c>
      <c r="O1485" s="4">
        <f t="shared" si="184"/>
        <v>724</v>
      </c>
      <c r="P1485" s="20">
        <f t="shared" si="185"/>
        <v>0.20718232044198895</v>
      </c>
      <c r="Q1485" s="21">
        <f t="shared" si="186"/>
        <v>1.4502762430939227</v>
      </c>
      <c r="R1485" s="3">
        <f t="shared" si="187"/>
        <v>30</v>
      </c>
      <c r="S1485" s="22">
        <v>1.6</v>
      </c>
      <c r="T1485" s="4">
        <f t="shared" si="188"/>
        <v>15.485714285714295</v>
      </c>
      <c r="U1485" s="21">
        <v>1.8</v>
      </c>
      <c r="V1485" s="3">
        <f t="shared" si="189"/>
        <v>36.171428571428606</v>
      </c>
      <c r="W1485" s="22">
        <v>2.0699999999999998</v>
      </c>
      <c r="X1485" s="4">
        <f t="shared" si="190"/>
        <v>64.097142857142842</v>
      </c>
      <c r="Y1485" s="30">
        <f t="shared" si="191"/>
        <v>0.99425932932789529</v>
      </c>
    </row>
    <row r="1486" spans="1:25" x14ac:dyDescent="0.45">
      <c r="A1486" s="4">
        <v>2323</v>
      </c>
      <c r="B1486" s="4">
        <v>1483</v>
      </c>
      <c r="C1486" s="3">
        <v>3</v>
      </c>
      <c r="D1486" s="4" t="s">
        <v>179</v>
      </c>
      <c r="E1486" s="19" t="s">
        <v>1557</v>
      </c>
      <c r="F1486" s="3">
        <v>7346</v>
      </c>
      <c r="G1486" s="4">
        <v>128</v>
      </c>
      <c r="H1486" s="4">
        <v>103</v>
      </c>
      <c r="I1486" s="4">
        <v>53</v>
      </c>
      <c r="J1486" s="4">
        <v>69</v>
      </c>
      <c r="K1486" s="4">
        <v>79</v>
      </c>
      <c r="L1486" s="4">
        <v>146</v>
      </c>
      <c r="M1486" s="4">
        <v>137</v>
      </c>
      <c r="N1486" s="4">
        <v>190</v>
      </c>
      <c r="O1486" s="4">
        <f t="shared" si="184"/>
        <v>777</v>
      </c>
      <c r="P1486" s="20">
        <f t="shared" si="185"/>
        <v>0.16473616473616473</v>
      </c>
      <c r="Q1486" s="21">
        <f t="shared" si="186"/>
        <v>1.1531531531531531</v>
      </c>
      <c r="R1486" s="3">
        <f t="shared" si="187"/>
        <v>25.6</v>
      </c>
      <c r="S1486" s="22">
        <v>1.6</v>
      </c>
      <c r="T1486" s="4">
        <f t="shared" si="188"/>
        <v>49.600000000000023</v>
      </c>
      <c r="U1486" s="21">
        <v>1.8</v>
      </c>
      <c r="V1486" s="3">
        <f t="shared" si="189"/>
        <v>71.800000000000011</v>
      </c>
      <c r="W1486" s="22">
        <v>2.0699999999999998</v>
      </c>
      <c r="X1486" s="4">
        <f t="shared" si="190"/>
        <v>101.76999999999998</v>
      </c>
      <c r="Y1486" s="30">
        <f t="shared" si="191"/>
        <v>0.99428767138851171</v>
      </c>
    </row>
    <row r="1487" spans="1:25" x14ac:dyDescent="0.45">
      <c r="A1487" s="4">
        <v>1585</v>
      </c>
      <c r="B1487" s="4">
        <v>1484</v>
      </c>
      <c r="C1487" s="3">
        <v>3</v>
      </c>
      <c r="D1487" s="4" t="s">
        <v>48</v>
      </c>
      <c r="E1487" s="19" t="s">
        <v>1558</v>
      </c>
      <c r="F1487" s="3">
        <v>7340</v>
      </c>
      <c r="G1487" s="4">
        <v>208</v>
      </c>
      <c r="H1487" s="4">
        <v>135</v>
      </c>
      <c r="I1487" s="4">
        <v>127</v>
      </c>
      <c r="J1487" s="4">
        <v>96</v>
      </c>
      <c r="K1487" s="4">
        <v>127</v>
      </c>
      <c r="L1487" s="4">
        <v>167</v>
      </c>
      <c r="M1487" s="4">
        <v>205</v>
      </c>
      <c r="N1487" s="4">
        <v>236</v>
      </c>
      <c r="O1487" s="4">
        <f t="shared" si="184"/>
        <v>1093</v>
      </c>
      <c r="P1487" s="20">
        <f t="shared" si="185"/>
        <v>0.19030192131747484</v>
      </c>
      <c r="Q1487" s="21">
        <f t="shared" si="186"/>
        <v>1.3321134492223239</v>
      </c>
      <c r="R1487" s="3">
        <f t="shared" si="187"/>
        <v>41.6</v>
      </c>
      <c r="S1487" s="22">
        <v>1.6</v>
      </c>
      <c r="T1487" s="4">
        <f t="shared" si="188"/>
        <v>41.82857142857145</v>
      </c>
      <c r="U1487" s="21">
        <v>1.8</v>
      </c>
      <c r="V1487" s="3">
        <f t="shared" si="189"/>
        <v>73.057142857142878</v>
      </c>
      <c r="W1487" s="22">
        <v>2.0699999999999998</v>
      </c>
      <c r="X1487" s="4">
        <f t="shared" si="190"/>
        <v>115.21571428571428</v>
      </c>
      <c r="Y1487" s="30">
        <f t="shared" si="191"/>
        <v>0.99431975796371319</v>
      </c>
    </row>
    <row r="1488" spans="1:25" x14ac:dyDescent="0.45">
      <c r="A1488" s="4">
        <v>1209</v>
      </c>
      <c r="B1488" s="4">
        <v>1485</v>
      </c>
      <c r="C1488" s="3">
        <v>2</v>
      </c>
      <c r="D1488" s="4" t="s">
        <v>48</v>
      </c>
      <c r="E1488" s="19" t="s">
        <v>1559</v>
      </c>
      <c r="F1488" s="3">
        <v>7334</v>
      </c>
      <c r="G1488" s="4">
        <v>116</v>
      </c>
      <c r="H1488" s="4">
        <v>78</v>
      </c>
      <c r="I1488" s="4">
        <v>48</v>
      </c>
      <c r="J1488" s="4">
        <v>67</v>
      </c>
      <c r="K1488" s="4">
        <v>98</v>
      </c>
      <c r="L1488" s="4">
        <v>124</v>
      </c>
      <c r="M1488" s="4">
        <v>155</v>
      </c>
      <c r="N1488" s="4">
        <v>230</v>
      </c>
      <c r="O1488" s="4">
        <f t="shared" si="184"/>
        <v>800</v>
      </c>
      <c r="P1488" s="20">
        <f t="shared" si="185"/>
        <v>0.14499999999999999</v>
      </c>
      <c r="Q1488" s="21">
        <f t="shared" si="186"/>
        <v>1.0149999999999999</v>
      </c>
      <c r="R1488" s="3">
        <f t="shared" si="187"/>
        <v>23.2</v>
      </c>
      <c r="S1488" s="22">
        <v>1.6</v>
      </c>
      <c r="T1488" s="4">
        <f t="shared" si="188"/>
        <v>66.857142857142861</v>
      </c>
      <c r="U1488" s="21">
        <v>1.8</v>
      </c>
      <c r="V1488" s="3">
        <f t="shared" si="189"/>
        <v>89.714285714285751</v>
      </c>
      <c r="W1488" s="22">
        <v>2.0699999999999998</v>
      </c>
      <c r="X1488" s="4">
        <f t="shared" si="190"/>
        <v>120.57142857142856</v>
      </c>
      <c r="Y1488" s="30">
        <f t="shared" si="191"/>
        <v>0.99435333605880194</v>
      </c>
    </row>
    <row r="1489" spans="1:25" x14ac:dyDescent="0.45">
      <c r="A1489" s="4">
        <v>2367</v>
      </c>
      <c r="B1489" s="4">
        <v>1486</v>
      </c>
      <c r="C1489" s="3">
        <v>3</v>
      </c>
      <c r="D1489" s="4" t="s">
        <v>179</v>
      </c>
      <c r="E1489" s="19" t="s">
        <v>1560</v>
      </c>
      <c r="F1489" s="3">
        <v>7326</v>
      </c>
      <c r="G1489" s="4">
        <v>243</v>
      </c>
      <c r="H1489" s="4">
        <v>133</v>
      </c>
      <c r="I1489" s="4">
        <v>94</v>
      </c>
      <c r="J1489" s="4">
        <v>115</v>
      </c>
      <c r="K1489" s="4">
        <v>144</v>
      </c>
      <c r="L1489" s="4">
        <v>195</v>
      </c>
      <c r="M1489" s="4">
        <v>243</v>
      </c>
      <c r="N1489" s="4">
        <v>212</v>
      </c>
      <c r="O1489" s="4">
        <f t="shared" si="184"/>
        <v>1136</v>
      </c>
      <c r="P1489" s="20">
        <f t="shared" si="185"/>
        <v>0.21390845070422534</v>
      </c>
      <c r="Q1489" s="21">
        <f t="shared" si="186"/>
        <v>1.4973591549295775</v>
      </c>
      <c r="R1489" s="3">
        <f t="shared" si="187"/>
        <v>48.6</v>
      </c>
      <c r="S1489" s="22">
        <v>1.6</v>
      </c>
      <c r="T1489" s="4">
        <f t="shared" si="188"/>
        <v>16.657142857142901</v>
      </c>
      <c r="U1489" s="21">
        <v>1.8</v>
      </c>
      <c r="V1489" s="3">
        <f t="shared" si="189"/>
        <v>49.114285714285757</v>
      </c>
      <c r="W1489" s="22">
        <v>2.0699999999999998</v>
      </c>
      <c r="X1489" s="4">
        <f t="shared" si="190"/>
        <v>92.931428571428569</v>
      </c>
      <c r="Y1489" s="30">
        <f t="shared" si="191"/>
        <v>0.99437921665408291</v>
      </c>
    </row>
    <row r="1490" spans="1:25" x14ac:dyDescent="0.45">
      <c r="A1490" s="4">
        <v>1423</v>
      </c>
      <c r="B1490" s="4">
        <v>1487</v>
      </c>
      <c r="C1490" s="3">
        <v>3</v>
      </c>
      <c r="D1490" s="4" t="s">
        <v>48</v>
      </c>
      <c r="E1490" s="19" t="s">
        <v>1561</v>
      </c>
      <c r="F1490" s="3">
        <v>7319</v>
      </c>
      <c r="G1490" s="4">
        <v>193</v>
      </c>
      <c r="H1490" s="4">
        <v>122</v>
      </c>
      <c r="I1490" s="4">
        <v>103</v>
      </c>
      <c r="J1490" s="4">
        <v>101</v>
      </c>
      <c r="K1490" s="4">
        <v>172</v>
      </c>
      <c r="L1490" s="4">
        <v>168</v>
      </c>
      <c r="M1490" s="4">
        <v>150</v>
      </c>
      <c r="N1490" s="4">
        <v>229</v>
      </c>
      <c r="O1490" s="4">
        <f t="shared" si="184"/>
        <v>1045</v>
      </c>
      <c r="P1490" s="20">
        <f t="shared" si="185"/>
        <v>0.18468899521531101</v>
      </c>
      <c r="Q1490" s="21">
        <f t="shared" si="186"/>
        <v>1.2928229665071771</v>
      </c>
      <c r="R1490" s="3">
        <f t="shared" si="187"/>
        <v>38.6</v>
      </c>
      <c r="S1490" s="22">
        <v>1.6</v>
      </c>
      <c r="T1490" s="4">
        <f t="shared" si="188"/>
        <v>45.85714285714289</v>
      </c>
      <c r="U1490" s="21">
        <v>1.8</v>
      </c>
      <c r="V1490" s="3">
        <f t="shared" si="189"/>
        <v>75.714285714285722</v>
      </c>
      <c r="W1490" s="22">
        <v>2.0699999999999998</v>
      </c>
      <c r="X1490" s="4">
        <f t="shared" si="190"/>
        <v>116.02142857142854</v>
      </c>
      <c r="Y1490" s="30">
        <f t="shared" si="191"/>
        <v>0.99441152761371121</v>
      </c>
    </row>
    <row r="1491" spans="1:25" x14ac:dyDescent="0.45">
      <c r="A1491" s="4">
        <v>1668</v>
      </c>
      <c r="B1491" s="4">
        <v>1488</v>
      </c>
      <c r="C1491" s="3">
        <v>3</v>
      </c>
      <c r="D1491" s="4" t="s">
        <v>48</v>
      </c>
      <c r="E1491" s="19" t="s">
        <v>1562</v>
      </c>
      <c r="F1491" s="3">
        <v>7289</v>
      </c>
      <c r="G1491" s="4">
        <v>136</v>
      </c>
      <c r="H1491" s="4">
        <v>129</v>
      </c>
      <c r="I1491" s="4">
        <v>107</v>
      </c>
      <c r="J1491" s="4">
        <v>133</v>
      </c>
      <c r="K1491" s="4">
        <v>125</v>
      </c>
      <c r="L1491" s="4">
        <v>153</v>
      </c>
      <c r="M1491" s="4">
        <v>164</v>
      </c>
      <c r="N1491" s="4">
        <v>222</v>
      </c>
      <c r="O1491" s="4">
        <f t="shared" si="184"/>
        <v>1033</v>
      </c>
      <c r="P1491" s="20">
        <f t="shared" si="185"/>
        <v>0.13165537270087124</v>
      </c>
      <c r="Q1491" s="21">
        <f t="shared" si="186"/>
        <v>0.9215876089060987</v>
      </c>
      <c r="R1491" s="3">
        <f t="shared" si="187"/>
        <v>27.2</v>
      </c>
      <c r="S1491" s="22">
        <v>1.6</v>
      </c>
      <c r="T1491" s="4">
        <f t="shared" si="188"/>
        <v>100.11428571428573</v>
      </c>
      <c r="U1491" s="21">
        <v>1.8</v>
      </c>
      <c r="V1491" s="3">
        <f t="shared" si="189"/>
        <v>129.62857142857143</v>
      </c>
      <c r="W1491" s="22">
        <v>2.0699999999999998</v>
      </c>
      <c r="X1491" s="4">
        <f t="shared" si="190"/>
        <v>169.47285714285715</v>
      </c>
      <c r="Y1491" s="30">
        <f t="shared" si="191"/>
        <v>0.99445872433170257</v>
      </c>
    </row>
    <row r="1492" spans="1:25" x14ac:dyDescent="0.45">
      <c r="A1492" s="4">
        <v>25443</v>
      </c>
      <c r="B1492" s="4">
        <v>1489</v>
      </c>
      <c r="C1492" s="3">
        <v>3</v>
      </c>
      <c r="D1492" s="4" t="s">
        <v>145</v>
      </c>
      <c r="E1492" s="19" t="s">
        <v>1563</v>
      </c>
      <c r="F1492" s="3">
        <v>7274</v>
      </c>
      <c r="G1492" s="4">
        <v>355</v>
      </c>
      <c r="H1492" s="4">
        <v>150</v>
      </c>
      <c r="I1492" s="4">
        <v>118</v>
      </c>
      <c r="J1492" s="4">
        <v>126</v>
      </c>
      <c r="K1492" s="4">
        <v>190</v>
      </c>
      <c r="L1492" s="4">
        <v>197</v>
      </c>
      <c r="M1492" s="4">
        <v>215</v>
      </c>
      <c r="N1492" s="4">
        <v>217</v>
      </c>
      <c r="O1492" s="4">
        <f t="shared" si="184"/>
        <v>1213</v>
      </c>
      <c r="P1492" s="20">
        <f t="shared" si="185"/>
        <v>0.29266281945589445</v>
      </c>
      <c r="Q1492" s="21">
        <f t="shared" si="186"/>
        <v>2.0486397361912614</v>
      </c>
      <c r="R1492" s="3">
        <f t="shared" si="187"/>
        <v>71</v>
      </c>
      <c r="S1492" s="22">
        <v>1.6</v>
      </c>
      <c r="T1492" s="4">
        <f t="shared" si="188"/>
        <v>-77.742857142857133</v>
      </c>
      <c r="U1492" s="21">
        <v>1.8</v>
      </c>
      <c r="V1492" s="3">
        <f t="shared" si="189"/>
        <v>-43.085714285714232</v>
      </c>
      <c r="W1492" s="22">
        <v>2.0699999999999998</v>
      </c>
      <c r="X1492" s="4">
        <f t="shared" si="190"/>
        <v>3.7014285714285506</v>
      </c>
      <c r="Y1492" s="30">
        <f t="shared" si="191"/>
        <v>0.99445975514739426</v>
      </c>
    </row>
    <row r="1493" spans="1:25" x14ac:dyDescent="0.45">
      <c r="A1493" s="4">
        <v>3402</v>
      </c>
      <c r="B1493" s="4">
        <v>1490</v>
      </c>
      <c r="C1493" s="3">
        <v>3</v>
      </c>
      <c r="D1493" s="4" t="s">
        <v>170</v>
      </c>
      <c r="E1493" s="19" t="s">
        <v>1564</v>
      </c>
      <c r="F1493" s="3">
        <v>7252</v>
      </c>
      <c r="G1493" s="4">
        <v>207</v>
      </c>
      <c r="H1493" s="4">
        <v>130</v>
      </c>
      <c r="I1493" s="4">
        <v>77</v>
      </c>
      <c r="J1493" s="4">
        <v>92</v>
      </c>
      <c r="K1493" s="4">
        <v>142</v>
      </c>
      <c r="L1493" s="4">
        <v>176</v>
      </c>
      <c r="M1493" s="4">
        <v>194</v>
      </c>
      <c r="N1493" s="4">
        <v>184</v>
      </c>
      <c r="O1493" s="4">
        <f t="shared" si="184"/>
        <v>995</v>
      </c>
      <c r="P1493" s="20">
        <f t="shared" si="185"/>
        <v>0.20804020100502513</v>
      </c>
      <c r="Q1493" s="21">
        <f t="shared" si="186"/>
        <v>1.4562814070351759</v>
      </c>
      <c r="R1493" s="3">
        <f t="shared" si="187"/>
        <v>41.4</v>
      </c>
      <c r="S1493" s="22">
        <v>1.6</v>
      </c>
      <c r="T1493" s="4">
        <f t="shared" si="188"/>
        <v>20.428571428571445</v>
      </c>
      <c r="U1493" s="21">
        <v>1.8</v>
      </c>
      <c r="V1493" s="3">
        <f t="shared" si="189"/>
        <v>48.85714285714289</v>
      </c>
      <c r="W1493" s="22">
        <v>2.0699999999999998</v>
      </c>
      <c r="X1493" s="4">
        <f t="shared" si="190"/>
        <v>87.235714285714266</v>
      </c>
      <c r="Y1493" s="30">
        <f t="shared" si="191"/>
        <v>0.99448404953574254</v>
      </c>
    </row>
    <row r="1494" spans="1:25" x14ac:dyDescent="0.45">
      <c r="A1494" s="4">
        <v>40646</v>
      </c>
      <c r="B1494" s="4">
        <v>1491</v>
      </c>
      <c r="C1494" s="3">
        <v>3</v>
      </c>
      <c r="D1494" s="4" t="s">
        <v>50</v>
      </c>
      <c r="E1494" s="19" t="s">
        <v>1565</v>
      </c>
      <c r="F1494" s="3">
        <v>7251</v>
      </c>
      <c r="G1494" s="4">
        <v>246</v>
      </c>
      <c r="H1494" s="4">
        <v>153</v>
      </c>
      <c r="I1494" s="4">
        <v>110</v>
      </c>
      <c r="J1494" s="4">
        <v>86</v>
      </c>
      <c r="K1494" s="4">
        <v>153</v>
      </c>
      <c r="L1494" s="4">
        <v>204</v>
      </c>
      <c r="M1494" s="4">
        <v>199</v>
      </c>
      <c r="N1494" s="4">
        <v>235</v>
      </c>
      <c r="O1494" s="4">
        <f t="shared" si="184"/>
        <v>1140</v>
      </c>
      <c r="P1494" s="20">
        <f t="shared" si="185"/>
        <v>0.21578947368421053</v>
      </c>
      <c r="Q1494" s="21">
        <f t="shared" si="186"/>
        <v>1.5105263157894737</v>
      </c>
      <c r="R1494" s="3">
        <f t="shared" si="187"/>
        <v>49.2</v>
      </c>
      <c r="S1494" s="22">
        <v>1.6</v>
      </c>
      <c r="T1494" s="4">
        <f t="shared" si="188"/>
        <v>14.571428571428612</v>
      </c>
      <c r="U1494" s="21">
        <v>1.8</v>
      </c>
      <c r="V1494" s="3">
        <f t="shared" si="189"/>
        <v>47.142857142857167</v>
      </c>
      <c r="W1494" s="22">
        <v>2.0699999999999998</v>
      </c>
      <c r="X1494" s="4">
        <f t="shared" si="190"/>
        <v>91.1142857142857</v>
      </c>
      <c r="Y1494" s="30">
        <f t="shared" si="191"/>
        <v>0.99450942407252885</v>
      </c>
    </row>
    <row r="1495" spans="1:25" x14ac:dyDescent="0.45">
      <c r="A1495" s="4">
        <v>1664</v>
      </c>
      <c r="B1495" s="4">
        <v>1492</v>
      </c>
      <c r="C1495" s="3">
        <v>3</v>
      </c>
      <c r="D1495" s="4" t="s">
        <v>48</v>
      </c>
      <c r="E1495" s="19" t="s">
        <v>1566</v>
      </c>
      <c r="F1495" s="3">
        <v>7230</v>
      </c>
      <c r="G1495" s="4">
        <v>238</v>
      </c>
      <c r="H1495" s="4">
        <v>158</v>
      </c>
      <c r="I1495" s="4">
        <v>100</v>
      </c>
      <c r="J1495" s="4">
        <v>129</v>
      </c>
      <c r="K1495" s="4">
        <v>168</v>
      </c>
      <c r="L1495" s="4">
        <v>186</v>
      </c>
      <c r="M1495" s="4">
        <v>196</v>
      </c>
      <c r="N1495" s="4">
        <v>238</v>
      </c>
      <c r="O1495" s="4">
        <f t="shared" si="184"/>
        <v>1175</v>
      </c>
      <c r="P1495" s="20">
        <f t="shared" si="185"/>
        <v>0.20255319148936171</v>
      </c>
      <c r="Q1495" s="21">
        <f t="shared" si="186"/>
        <v>1.417872340425532</v>
      </c>
      <c r="R1495" s="3">
        <f t="shared" si="187"/>
        <v>47.6</v>
      </c>
      <c r="S1495" s="22">
        <v>1.6</v>
      </c>
      <c r="T1495" s="4">
        <f t="shared" si="188"/>
        <v>30.571428571428612</v>
      </c>
      <c r="U1495" s="21">
        <v>1.8</v>
      </c>
      <c r="V1495" s="3">
        <f t="shared" si="189"/>
        <v>64.142857142857167</v>
      </c>
      <c r="W1495" s="22">
        <v>2.0699999999999998</v>
      </c>
      <c r="X1495" s="4">
        <f t="shared" si="190"/>
        <v>109.46428571428572</v>
      </c>
      <c r="Y1495" s="30">
        <f t="shared" si="191"/>
        <v>0.99453990892485322</v>
      </c>
    </row>
    <row r="1496" spans="1:25" x14ac:dyDescent="0.45">
      <c r="A1496" s="4">
        <v>29345</v>
      </c>
      <c r="B1496" s="4">
        <v>1493</v>
      </c>
      <c r="C1496" s="3">
        <v>3</v>
      </c>
      <c r="D1496" s="4" t="s">
        <v>140</v>
      </c>
      <c r="E1496" s="19" t="s">
        <v>1567</v>
      </c>
      <c r="F1496" s="3">
        <v>7225</v>
      </c>
      <c r="G1496" s="4">
        <v>211</v>
      </c>
      <c r="H1496" s="4">
        <v>115</v>
      </c>
      <c r="I1496" s="4">
        <v>208</v>
      </c>
      <c r="J1496" s="4">
        <v>160</v>
      </c>
      <c r="K1496" s="4">
        <v>201</v>
      </c>
      <c r="L1496" s="4">
        <v>178</v>
      </c>
      <c r="M1496" s="4">
        <v>197</v>
      </c>
      <c r="N1496" s="4">
        <v>215</v>
      </c>
      <c r="O1496" s="4">
        <f t="shared" si="184"/>
        <v>1274</v>
      </c>
      <c r="P1496" s="20">
        <f t="shared" si="185"/>
        <v>0.16562009419152277</v>
      </c>
      <c r="Q1496" s="21">
        <f t="shared" si="186"/>
        <v>1.1593406593406594</v>
      </c>
      <c r="R1496" s="3">
        <f t="shared" si="187"/>
        <v>42.2</v>
      </c>
      <c r="S1496" s="22">
        <v>1.6</v>
      </c>
      <c r="T1496" s="4">
        <f t="shared" si="188"/>
        <v>80.200000000000045</v>
      </c>
      <c r="U1496" s="21">
        <v>1.8</v>
      </c>
      <c r="V1496" s="3">
        <f t="shared" si="189"/>
        <v>116.60000000000002</v>
      </c>
      <c r="W1496" s="22">
        <v>2.0699999999999998</v>
      </c>
      <c r="X1496" s="4">
        <f t="shared" si="190"/>
        <v>165.74</v>
      </c>
      <c r="Y1496" s="30">
        <f t="shared" si="191"/>
        <v>0.9945860660745689</v>
      </c>
    </row>
    <row r="1497" spans="1:25" x14ac:dyDescent="0.45">
      <c r="A1497" s="4">
        <v>6364</v>
      </c>
      <c r="B1497" s="4">
        <v>1494</v>
      </c>
      <c r="C1497" s="3">
        <v>3</v>
      </c>
      <c r="D1497" s="4" t="s">
        <v>209</v>
      </c>
      <c r="E1497" s="19" t="s">
        <v>1568</v>
      </c>
      <c r="F1497" s="3">
        <v>7203</v>
      </c>
      <c r="G1497" s="4">
        <v>191</v>
      </c>
      <c r="H1497" s="4">
        <v>142</v>
      </c>
      <c r="I1497" s="4">
        <v>55</v>
      </c>
      <c r="J1497" s="4">
        <v>109</v>
      </c>
      <c r="K1497" s="4">
        <v>122</v>
      </c>
      <c r="L1497" s="4">
        <v>162</v>
      </c>
      <c r="M1497" s="4">
        <v>195</v>
      </c>
      <c r="N1497" s="4">
        <v>185</v>
      </c>
      <c r="O1497" s="4">
        <f t="shared" si="184"/>
        <v>970</v>
      </c>
      <c r="P1497" s="20">
        <f t="shared" si="185"/>
        <v>0.19690721649484536</v>
      </c>
      <c r="Q1497" s="21">
        <f t="shared" si="186"/>
        <v>1.3783505154639175</v>
      </c>
      <c r="R1497" s="3">
        <f t="shared" si="187"/>
        <v>38.200000000000003</v>
      </c>
      <c r="S1497" s="22">
        <v>1.6</v>
      </c>
      <c r="T1497" s="4">
        <f t="shared" si="188"/>
        <v>30.714285714285722</v>
      </c>
      <c r="U1497" s="21">
        <v>1.8</v>
      </c>
      <c r="V1497" s="3">
        <f t="shared" si="189"/>
        <v>58.428571428571445</v>
      </c>
      <c r="W1497" s="22">
        <v>2.0699999999999998</v>
      </c>
      <c r="X1497" s="4">
        <f t="shared" si="190"/>
        <v>95.842857142857156</v>
      </c>
      <c r="Y1497" s="30">
        <f t="shared" si="191"/>
        <v>0.99461275747740663</v>
      </c>
    </row>
    <row r="1498" spans="1:25" x14ac:dyDescent="0.45">
      <c r="A1498" s="4">
        <v>12427</v>
      </c>
      <c r="B1498" s="4">
        <v>1495</v>
      </c>
      <c r="C1498" s="3">
        <v>3</v>
      </c>
      <c r="D1498" s="4" t="s">
        <v>63</v>
      </c>
      <c r="E1498" s="19" t="s">
        <v>1569</v>
      </c>
      <c r="F1498" s="3">
        <v>7198</v>
      </c>
      <c r="G1498" s="4">
        <v>129</v>
      </c>
      <c r="H1498" s="4">
        <v>125</v>
      </c>
      <c r="I1498" s="4">
        <v>88</v>
      </c>
      <c r="J1498" s="4">
        <v>91</v>
      </c>
      <c r="K1498" s="4">
        <v>107</v>
      </c>
      <c r="L1498" s="4">
        <v>136</v>
      </c>
      <c r="M1498" s="4">
        <v>152</v>
      </c>
      <c r="N1498" s="4">
        <v>212</v>
      </c>
      <c r="O1498" s="4">
        <f t="shared" si="184"/>
        <v>911</v>
      </c>
      <c r="P1498" s="20">
        <f t="shared" si="185"/>
        <v>0.141602634467618</v>
      </c>
      <c r="Q1498" s="21">
        <f t="shared" si="186"/>
        <v>0.99121844127332603</v>
      </c>
      <c r="R1498" s="3">
        <f t="shared" si="187"/>
        <v>25.8</v>
      </c>
      <c r="S1498" s="22">
        <v>1.6</v>
      </c>
      <c r="T1498" s="4">
        <f t="shared" si="188"/>
        <v>79.228571428571456</v>
      </c>
      <c r="U1498" s="21">
        <v>1.8</v>
      </c>
      <c r="V1498" s="3">
        <f t="shared" si="189"/>
        <v>105.2571428571429</v>
      </c>
      <c r="W1498" s="22">
        <v>2.0699999999999998</v>
      </c>
      <c r="X1498" s="4">
        <f t="shared" si="190"/>
        <v>140.39571428571429</v>
      </c>
      <c r="Y1498" s="30">
        <f t="shared" si="191"/>
        <v>0.99465185646379328</v>
      </c>
    </row>
    <row r="1499" spans="1:25" x14ac:dyDescent="0.45">
      <c r="A1499" s="4">
        <v>47361</v>
      </c>
      <c r="B1499" s="4">
        <v>1496</v>
      </c>
      <c r="C1499" s="3">
        <v>3</v>
      </c>
      <c r="D1499" s="4" t="s">
        <v>156</v>
      </c>
      <c r="E1499" s="19" t="s">
        <v>1570</v>
      </c>
      <c r="F1499" s="3">
        <v>7192</v>
      </c>
      <c r="G1499" s="4">
        <v>328</v>
      </c>
      <c r="H1499" s="4">
        <v>164</v>
      </c>
      <c r="I1499" s="4">
        <v>80</v>
      </c>
      <c r="J1499" s="4">
        <v>104</v>
      </c>
      <c r="K1499" s="4">
        <v>201</v>
      </c>
      <c r="L1499" s="4">
        <v>202</v>
      </c>
      <c r="M1499" s="4">
        <v>190</v>
      </c>
      <c r="N1499" s="4">
        <v>188</v>
      </c>
      <c r="O1499" s="4">
        <f t="shared" si="184"/>
        <v>1129</v>
      </c>
      <c r="P1499" s="20">
        <f t="shared" si="185"/>
        <v>0.29052258635961026</v>
      </c>
      <c r="Q1499" s="21">
        <f t="shared" si="186"/>
        <v>2.0336581045172717</v>
      </c>
      <c r="R1499" s="3">
        <f t="shared" si="187"/>
        <v>65.599999999999994</v>
      </c>
      <c r="S1499" s="22">
        <v>1.6</v>
      </c>
      <c r="T1499" s="4">
        <f t="shared" si="188"/>
        <v>-69.942857142857122</v>
      </c>
      <c r="U1499" s="21">
        <v>1.8</v>
      </c>
      <c r="V1499" s="3">
        <f t="shared" si="189"/>
        <v>-37.685714285714255</v>
      </c>
      <c r="W1499" s="22">
        <v>2.0699999999999998</v>
      </c>
      <c r="X1499" s="4">
        <f t="shared" si="190"/>
        <v>5.8614285714285757</v>
      </c>
      <c r="Y1499" s="30">
        <f t="shared" si="191"/>
        <v>0.99465348882071447</v>
      </c>
    </row>
    <row r="1500" spans="1:25" x14ac:dyDescent="0.45">
      <c r="A1500" s="4">
        <v>34431</v>
      </c>
      <c r="B1500" s="4">
        <v>1497</v>
      </c>
      <c r="C1500" s="3">
        <v>3</v>
      </c>
      <c r="D1500" s="4" t="s">
        <v>59</v>
      </c>
      <c r="E1500" s="19" t="s">
        <v>1571</v>
      </c>
      <c r="F1500" s="3">
        <v>7158</v>
      </c>
      <c r="G1500" s="4">
        <v>143</v>
      </c>
      <c r="H1500" s="4">
        <v>165</v>
      </c>
      <c r="I1500" s="4">
        <v>59</v>
      </c>
      <c r="J1500" s="4">
        <v>66</v>
      </c>
      <c r="K1500" s="4">
        <v>76</v>
      </c>
      <c r="L1500" s="4">
        <v>110</v>
      </c>
      <c r="M1500" s="4">
        <v>125</v>
      </c>
      <c r="N1500" s="4">
        <v>145</v>
      </c>
      <c r="O1500" s="4">
        <f t="shared" si="184"/>
        <v>746</v>
      </c>
      <c r="P1500" s="20">
        <f t="shared" si="185"/>
        <v>0.19168900804289543</v>
      </c>
      <c r="Q1500" s="21">
        <f t="shared" si="186"/>
        <v>1.341823056300268</v>
      </c>
      <c r="R1500" s="3">
        <f t="shared" si="187"/>
        <v>28.6</v>
      </c>
      <c r="S1500" s="22">
        <v>1.6</v>
      </c>
      <c r="T1500" s="4">
        <f t="shared" si="188"/>
        <v>27.514285714285734</v>
      </c>
      <c r="U1500" s="21">
        <v>1.8</v>
      </c>
      <c r="V1500" s="3">
        <f t="shared" si="189"/>
        <v>48.82857142857145</v>
      </c>
      <c r="W1500" s="22">
        <v>2.0699999999999998</v>
      </c>
      <c r="X1500" s="4">
        <f t="shared" si="190"/>
        <v>77.602857142857147</v>
      </c>
      <c r="Y1500" s="30">
        <f t="shared" si="191"/>
        <v>0.99467510054205821</v>
      </c>
    </row>
    <row r="1501" spans="1:25" x14ac:dyDescent="0.45">
      <c r="A1501" s="4">
        <v>19366</v>
      </c>
      <c r="B1501" s="4">
        <v>1498</v>
      </c>
      <c r="C1501" s="3">
        <v>3</v>
      </c>
      <c r="D1501" s="4" t="s">
        <v>282</v>
      </c>
      <c r="E1501" s="19" t="s">
        <v>1252</v>
      </c>
      <c r="F1501" s="3">
        <v>7156</v>
      </c>
      <c r="G1501" s="4">
        <v>138</v>
      </c>
      <c r="H1501" s="4">
        <v>116</v>
      </c>
      <c r="I1501" s="4">
        <v>71</v>
      </c>
      <c r="J1501" s="4">
        <v>89</v>
      </c>
      <c r="K1501" s="4">
        <v>115</v>
      </c>
      <c r="L1501" s="4">
        <v>147</v>
      </c>
      <c r="M1501" s="4">
        <v>128</v>
      </c>
      <c r="N1501" s="4">
        <v>209</v>
      </c>
      <c r="O1501" s="4">
        <f t="shared" si="184"/>
        <v>875</v>
      </c>
      <c r="P1501" s="20">
        <f t="shared" si="185"/>
        <v>0.15771428571428572</v>
      </c>
      <c r="Q1501" s="21">
        <f t="shared" si="186"/>
        <v>1.1040000000000001</v>
      </c>
      <c r="R1501" s="3">
        <f t="shared" si="187"/>
        <v>27.6</v>
      </c>
      <c r="S1501" s="22">
        <v>1.6</v>
      </c>
      <c r="T1501" s="4">
        <f t="shared" si="188"/>
        <v>62.000000000000028</v>
      </c>
      <c r="U1501" s="21">
        <v>1.8</v>
      </c>
      <c r="V1501" s="3">
        <f t="shared" si="189"/>
        <v>87.000000000000028</v>
      </c>
      <c r="W1501" s="22">
        <v>2.0699999999999998</v>
      </c>
      <c r="X1501" s="4">
        <f t="shared" si="190"/>
        <v>120.75</v>
      </c>
      <c r="Y1501" s="30">
        <f t="shared" si="191"/>
        <v>0.99470872836773805</v>
      </c>
    </row>
    <row r="1502" spans="1:25" x14ac:dyDescent="0.45">
      <c r="A1502" s="4">
        <v>40401</v>
      </c>
      <c r="B1502" s="4">
        <v>1499</v>
      </c>
      <c r="C1502" s="3">
        <v>3</v>
      </c>
      <c r="D1502" s="4" t="s">
        <v>50</v>
      </c>
      <c r="E1502" s="19" t="s">
        <v>1572</v>
      </c>
      <c r="F1502" s="3">
        <v>7151</v>
      </c>
      <c r="G1502" s="4">
        <v>162</v>
      </c>
      <c r="H1502" s="4">
        <v>119</v>
      </c>
      <c r="I1502" s="4">
        <v>116</v>
      </c>
      <c r="J1502" s="4">
        <v>96</v>
      </c>
      <c r="K1502" s="4">
        <v>117</v>
      </c>
      <c r="L1502" s="4">
        <v>173</v>
      </c>
      <c r="M1502" s="4">
        <v>179</v>
      </c>
      <c r="N1502" s="4">
        <v>206</v>
      </c>
      <c r="O1502" s="4">
        <f t="shared" si="184"/>
        <v>1006</v>
      </c>
      <c r="P1502" s="20">
        <f t="shared" si="185"/>
        <v>0.1610337972166998</v>
      </c>
      <c r="Q1502" s="21">
        <f t="shared" si="186"/>
        <v>1.1272365805168987</v>
      </c>
      <c r="R1502" s="3">
        <f t="shared" si="187"/>
        <v>32.4</v>
      </c>
      <c r="S1502" s="22">
        <v>1.6</v>
      </c>
      <c r="T1502" s="4">
        <f t="shared" si="188"/>
        <v>67.94285714285715</v>
      </c>
      <c r="U1502" s="21">
        <v>1.8</v>
      </c>
      <c r="V1502" s="3">
        <f t="shared" si="189"/>
        <v>96.685714285714312</v>
      </c>
      <c r="W1502" s="22">
        <v>2.0699999999999998</v>
      </c>
      <c r="X1502" s="4">
        <f t="shared" si="190"/>
        <v>135.48857142857145</v>
      </c>
      <c r="Y1502" s="30">
        <f t="shared" si="191"/>
        <v>0.99474646075748219</v>
      </c>
    </row>
    <row r="1503" spans="1:25" x14ac:dyDescent="0.45">
      <c r="A1503" s="4">
        <v>25441</v>
      </c>
      <c r="B1503" s="4">
        <v>1500</v>
      </c>
      <c r="C1503" s="3">
        <v>3</v>
      </c>
      <c r="D1503" s="4" t="s">
        <v>145</v>
      </c>
      <c r="E1503" s="19" t="s">
        <v>1573</v>
      </c>
      <c r="F1503" s="3">
        <v>7132</v>
      </c>
      <c r="G1503" s="4">
        <v>264</v>
      </c>
      <c r="H1503" s="4">
        <v>222</v>
      </c>
      <c r="I1503" s="4">
        <v>173</v>
      </c>
      <c r="J1503" s="4">
        <v>123</v>
      </c>
      <c r="K1503" s="4">
        <v>167</v>
      </c>
      <c r="L1503" s="4">
        <v>212</v>
      </c>
      <c r="M1503" s="4">
        <v>239</v>
      </c>
      <c r="N1503" s="4">
        <v>254</v>
      </c>
      <c r="O1503" s="4">
        <f t="shared" si="184"/>
        <v>1390</v>
      </c>
      <c r="P1503" s="20">
        <f t="shared" si="185"/>
        <v>0.18992805755395684</v>
      </c>
      <c r="Q1503" s="21">
        <f t="shared" si="186"/>
        <v>1.3294964028776979</v>
      </c>
      <c r="R1503" s="3">
        <f t="shared" si="187"/>
        <v>52.8</v>
      </c>
      <c r="S1503" s="22">
        <v>1.6</v>
      </c>
      <c r="T1503" s="4">
        <f t="shared" si="188"/>
        <v>53.714285714285722</v>
      </c>
      <c r="U1503" s="21">
        <v>1.8</v>
      </c>
      <c r="V1503" s="3">
        <f t="shared" si="189"/>
        <v>93.428571428571445</v>
      </c>
      <c r="W1503" s="22">
        <v>2.0699999999999998</v>
      </c>
      <c r="X1503" s="4">
        <f t="shared" si="190"/>
        <v>147.04285714285714</v>
      </c>
      <c r="Y1503" s="30">
        <f t="shared" si="191"/>
        <v>0.9947874109153908</v>
      </c>
    </row>
    <row r="1504" spans="1:25" x14ac:dyDescent="0.45">
      <c r="A1504" s="4">
        <v>43531</v>
      </c>
      <c r="B1504" s="4">
        <v>1501</v>
      </c>
      <c r="C1504" s="3">
        <v>3</v>
      </c>
      <c r="D1504" s="4" t="s">
        <v>75</v>
      </c>
      <c r="E1504" s="19" t="s">
        <v>1574</v>
      </c>
      <c r="F1504" s="3">
        <v>7114</v>
      </c>
      <c r="G1504" s="4">
        <v>174</v>
      </c>
      <c r="H1504" s="4">
        <v>109</v>
      </c>
      <c r="I1504" s="4">
        <v>61</v>
      </c>
      <c r="J1504" s="4">
        <v>73</v>
      </c>
      <c r="K1504" s="4">
        <v>123</v>
      </c>
      <c r="L1504" s="4">
        <v>145</v>
      </c>
      <c r="M1504" s="4">
        <v>179</v>
      </c>
      <c r="N1504" s="4">
        <v>190</v>
      </c>
      <c r="O1504" s="4">
        <f t="shared" si="184"/>
        <v>880</v>
      </c>
      <c r="P1504" s="20">
        <f t="shared" si="185"/>
        <v>0.19772727272727272</v>
      </c>
      <c r="Q1504" s="21">
        <f t="shared" si="186"/>
        <v>1.384090909090909</v>
      </c>
      <c r="R1504" s="3">
        <f t="shared" si="187"/>
        <v>34.799999999999997</v>
      </c>
      <c r="S1504" s="22">
        <v>1.6</v>
      </c>
      <c r="T1504" s="4">
        <f t="shared" si="188"/>
        <v>27.142857142857167</v>
      </c>
      <c r="U1504" s="21">
        <v>1.8</v>
      </c>
      <c r="V1504" s="3">
        <f t="shared" si="189"/>
        <v>52.285714285714306</v>
      </c>
      <c r="W1504" s="22">
        <v>2.0699999999999998</v>
      </c>
      <c r="X1504" s="4">
        <f t="shared" si="190"/>
        <v>86.228571428571399</v>
      </c>
      <c r="Y1504" s="30">
        <f t="shared" si="191"/>
        <v>0.99481142482320539</v>
      </c>
    </row>
    <row r="1505" spans="1:25" x14ac:dyDescent="0.45">
      <c r="A1505" s="4">
        <v>6401</v>
      </c>
      <c r="B1505" s="4">
        <v>1502</v>
      </c>
      <c r="C1505" s="3">
        <v>3</v>
      </c>
      <c r="D1505" s="4" t="s">
        <v>209</v>
      </c>
      <c r="E1505" s="19" t="s">
        <v>1575</v>
      </c>
      <c r="F1505" s="3">
        <v>7107</v>
      </c>
      <c r="G1505" s="4">
        <v>168</v>
      </c>
      <c r="H1505" s="4">
        <v>139</v>
      </c>
      <c r="I1505" s="4">
        <v>58</v>
      </c>
      <c r="J1505" s="4">
        <v>73</v>
      </c>
      <c r="K1505" s="4">
        <v>124</v>
      </c>
      <c r="L1505" s="4">
        <v>150</v>
      </c>
      <c r="M1505" s="4">
        <v>167</v>
      </c>
      <c r="N1505" s="4">
        <v>184</v>
      </c>
      <c r="O1505" s="4">
        <f t="shared" si="184"/>
        <v>895</v>
      </c>
      <c r="P1505" s="20">
        <f t="shared" si="185"/>
        <v>0.18770949720670391</v>
      </c>
      <c r="Q1505" s="21">
        <f t="shared" si="186"/>
        <v>1.3139664804469273</v>
      </c>
      <c r="R1505" s="3">
        <f t="shared" si="187"/>
        <v>33.6</v>
      </c>
      <c r="S1505" s="22">
        <v>1.6</v>
      </c>
      <c r="T1505" s="4">
        <f t="shared" si="188"/>
        <v>36.571428571428584</v>
      </c>
      <c r="U1505" s="21">
        <v>1.8</v>
      </c>
      <c r="V1505" s="3">
        <f t="shared" si="189"/>
        <v>62.142857142857167</v>
      </c>
      <c r="W1505" s="22">
        <v>2.0699999999999998</v>
      </c>
      <c r="X1505" s="4">
        <f t="shared" si="190"/>
        <v>96.664285714285711</v>
      </c>
      <c r="Y1505" s="30">
        <f t="shared" si="191"/>
        <v>0.99483834498676205</v>
      </c>
    </row>
    <row r="1506" spans="1:25" x14ac:dyDescent="0.45">
      <c r="A1506" s="4">
        <v>13361</v>
      </c>
      <c r="B1506" s="4">
        <v>1503</v>
      </c>
      <c r="C1506" s="3">
        <v>3</v>
      </c>
      <c r="D1506" s="4" t="s">
        <v>65</v>
      </c>
      <c r="E1506" s="19" t="s">
        <v>1576</v>
      </c>
      <c r="F1506" s="3">
        <v>7102</v>
      </c>
      <c r="G1506" s="4">
        <v>214</v>
      </c>
      <c r="H1506" s="4">
        <v>149</v>
      </c>
      <c r="I1506" s="4">
        <v>58</v>
      </c>
      <c r="J1506" s="4">
        <v>93</v>
      </c>
      <c r="K1506" s="4">
        <v>125</v>
      </c>
      <c r="L1506" s="4">
        <v>169</v>
      </c>
      <c r="M1506" s="4">
        <v>177</v>
      </c>
      <c r="N1506" s="4">
        <v>220</v>
      </c>
      <c r="O1506" s="4">
        <f t="shared" si="184"/>
        <v>991</v>
      </c>
      <c r="P1506" s="20">
        <f t="shared" si="185"/>
        <v>0.21594349142280525</v>
      </c>
      <c r="Q1506" s="21">
        <f t="shared" si="186"/>
        <v>1.5116044399596367</v>
      </c>
      <c r="R1506" s="3">
        <f t="shared" si="187"/>
        <v>42.8</v>
      </c>
      <c r="S1506" s="22">
        <v>1.6</v>
      </c>
      <c r="T1506" s="4">
        <f t="shared" si="188"/>
        <v>12.514285714285734</v>
      </c>
      <c r="U1506" s="21">
        <v>1.8</v>
      </c>
      <c r="V1506" s="3">
        <f t="shared" si="189"/>
        <v>40.82857142857145</v>
      </c>
      <c r="W1506" s="22">
        <v>2.0699999999999998</v>
      </c>
      <c r="X1506" s="4">
        <f t="shared" si="190"/>
        <v>79.052857142857135</v>
      </c>
      <c r="Y1506" s="30">
        <f t="shared" si="191"/>
        <v>0.99486036052050519</v>
      </c>
    </row>
    <row r="1507" spans="1:25" x14ac:dyDescent="0.45">
      <c r="A1507" s="4">
        <v>22306</v>
      </c>
      <c r="B1507" s="4">
        <v>1504</v>
      </c>
      <c r="C1507" s="3">
        <v>3</v>
      </c>
      <c r="D1507" s="4" t="s">
        <v>69</v>
      </c>
      <c r="E1507" s="19" t="s">
        <v>1577</v>
      </c>
      <c r="F1507" s="3">
        <v>7090</v>
      </c>
      <c r="G1507" s="4">
        <v>95</v>
      </c>
      <c r="H1507" s="4">
        <v>104</v>
      </c>
      <c r="I1507" s="4">
        <v>67</v>
      </c>
      <c r="J1507" s="4">
        <v>68</v>
      </c>
      <c r="K1507" s="4">
        <v>67</v>
      </c>
      <c r="L1507" s="4">
        <v>103</v>
      </c>
      <c r="M1507" s="4">
        <v>169</v>
      </c>
      <c r="N1507" s="4">
        <v>202</v>
      </c>
      <c r="O1507" s="4">
        <f t="shared" si="184"/>
        <v>780</v>
      </c>
      <c r="P1507" s="20">
        <f t="shared" si="185"/>
        <v>0.12179487179487179</v>
      </c>
      <c r="Q1507" s="21">
        <f t="shared" si="186"/>
        <v>0.85256410256410253</v>
      </c>
      <c r="R1507" s="3">
        <f t="shared" si="187"/>
        <v>19</v>
      </c>
      <c r="S1507" s="22">
        <v>1.6</v>
      </c>
      <c r="T1507" s="4">
        <f t="shared" si="188"/>
        <v>83.285714285714306</v>
      </c>
      <c r="U1507" s="21">
        <v>1.8</v>
      </c>
      <c r="V1507" s="3">
        <f t="shared" si="189"/>
        <v>105.57142857142858</v>
      </c>
      <c r="W1507" s="22">
        <v>2.0699999999999998</v>
      </c>
      <c r="X1507" s="4">
        <f t="shared" si="190"/>
        <v>135.65714285714284</v>
      </c>
      <c r="Y1507" s="30">
        <f t="shared" si="191"/>
        <v>0.99489813985592734</v>
      </c>
    </row>
    <row r="1508" spans="1:25" x14ac:dyDescent="0.45">
      <c r="A1508" s="4">
        <v>13401</v>
      </c>
      <c r="B1508" s="4">
        <v>1505</v>
      </c>
      <c r="C1508" s="3">
        <v>3</v>
      </c>
      <c r="D1508" s="4" t="s">
        <v>65</v>
      </c>
      <c r="E1508" s="19" t="s">
        <v>1578</v>
      </c>
      <c r="F1508" s="3">
        <v>7042</v>
      </c>
      <c r="G1508" s="4">
        <v>257</v>
      </c>
      <c r="H1508" s="4">
        <v>95</v>
      </c>
      <c r="I1508" s="4">
        <v>59</v>
      </c>
      <c r="J1508" s="4">
        <v>96</v>
      </c>
      <c r="K1508" s="4">
        <v>159</v>
      </c>
      <c r="L1508" s="4">
        <v>167</v>
      </c>
      <c r="M1508" s="4">
        <v>180</v>
      </c>
      <c r="N1508" s="4">
        <v>237</v>
      </c>
      <c r="O1508" s="4">
        <f t="shared" si="184"/>
        <v>993</v>
      </c>
      <c r="P1508" s="20">
        <f t="shared" si="185"/>
        <v>0.25881168177240682</v>
      </c>
      <c r="Q1508" s="21">
        <f t="shared" si="186"/>
        <v>1.8116817724068477</v>
      </c>
      <c r="R1508" s="3">
        <f t="shared" si="187"/>
        <v>51.4</v>
      </c>
      <c r="S1508" s="22">
        <v>1.6</v>
      </c>
      <c r="T1508" s="4">
        <f t="shared" si="188"/>
        <v>-30.028571428571411</v>
      </c>
      <c r="U1508" s="21">
        <v>1.8</v>
      </c>
      <c r="V1508" s="3">
        <f t="shared" si="189"/>
        <v>-1.6571428571428157</v>
      </c>
      <c r="W1508" s="22">
        <v>2.0699999999999998</v>
      </c>
      <c r="X1508" s="4">
        <f t="shared" si="190"/>
        <v>36.644285714285729</v>
      </c>
      <c r="Y1508" s="30">
        <f t="shared" si="191"/>
        <v>0.99490834497105907</v>
      </c>
    </row>
    <row r="1509" spans="1:25" x14ac:dyDescent="0.45">
      <c r="A1509" s="4">
        <v>12409</v>
      </c>
      <c r="B1509" s="4">
        <v>1506</v>
      </c>
      <c r="C1509" s="3">
        <v>3</v>
      </c>
      <c r="D1509" s="4" t="s">
        <v>63</v>
      </c>
      <c r="E1509" s="19" t="s">
        <v>1579</v>
      </c>
      <c r="F1509" s="3">
        <v>7033</v>
      </c>
      <c r="G1509" s="4">
        <v>141</v>
      </c>
      <c r="H1509" s="4">
        <v>136</v>
      </c>
      <c r="I1509" s="4">
        <v>118</v>
      </c>
      <c r="J1509" s="4">
        <v>134</v>
      </c>
      <c r="K1509" s="4">
        <v>138</v>
      </c>
      <c r="L1509" s="4">
        <v>148</v>
      </c>
      <c r="M1509" s="4">
        <v>182</v>
      </c>
      <c r="N1509" s="4">
        <v>219</v>
      </c>
      <c r="O1509" s="4">
        <f t="shared" si="184"/>
        <v>1075</v>
      </c>
      <c r="P1509" s="20">
        <f t="shared" si="185"/>
        <v>0.13116279069767442</v>
      </c>
      <c r="Q1509" s="21">
        <f t="shared" si="186"/>
        <v>0.91813953488372091</v>
      </c>
      <c r="R1509" s="3">
        <f t="shared" si="187"/>
        <v>28.2</v>
      </c>
      <c r="S1509" s="22">
        <v>1.6</v>
      </c>
      <c r="T1509" s="4">
        <f t="shared" si="188"/>
        <v>104.71428571428572</v>
      </c>
      <c r="U1509" s="21">
        <v>1.8</v>
      </c>
      <c r="V1509" s="3">
        <f t="shared" si="189"/>
        <v>135.42857142857144</v>
      </c>
      <c r="W1509" s="22">
        <v>2.0699999999999998</v>
      </c>
      <c r="X1509" s="4">
        <f t="shared" si="190"/>
        <v>176.89285714285711</v>
      </c>
      <c r="Y1509" s="30">
        <f t="shared" si="191"/>
        <v>0.99495760809457046</v>
      </c>
    </row>
    <row r="1510" spans="1:25" x14ac:dyDescent="0.45">
      <c r="A1510" s="4">
        <v>12463</v>
      </c>
      <c r="B1510" s="4">
        <v>1507</v>
      </c>
      <c r="C1510" s="3">
        <v>3</v>
      </c>
      <c r="D1510" s="4" t="s">
        <v>63</v>
      </c>
      <c r="E1510" s="19" t="s">
        <v>1580</v>
      </c>
      <c r="F1510" s="3">
        <v>6993</v>
      </c>
      <c r="G1510" s="4">
        <v>131</v>
      </c>
      <c r="H1510" s="4">
        <v>110</v>
      </c>
      <c r="I1510" s="4">
        <v>91</v>
      </c>
      <c r="J1510" s="4">
        <v>98</v>
      </c>
      <c r="K1510" s="4">
        <v>88</v>
      </c>
      <c r="L1510" s="4">
        <v>124</v>
      </c>
      <c r="M1510" s="4">
        <v>159</v>
      </c>
      <c r="N1510" s="4">
        <v>182</v>
      </c>
      <c r="O1510" s="4">
        <f t="shared" si="184"/>
        <v>852</v>
      </c>
      <c r="P1510" s="20">
        <f t="shared" si="185"/>
        <v>0.15375586854460094</v>
      </c>
      <c r="Q1510" s="21">
        <f t="shared" si="186"/>
        <v>1.0762910798122065</v>
      </c>
      <c r="R1510" s="3">
        <f t="shared" si="187"/>
        <v>26.2</v>
      </c>
      <c r="S1510" s="22">
        <v>1.6</v>
      </c>
      <c r="T1510" s="4">
        <f t="shared" si="188"/>
        <v>63.742857142857162</v>
      </c>
      <c r="U1510" s="21">
        <v>1.8</v>
      </c>
      <c r="V1510" s="3">
        <f t="shared" si="189"/>
        <v>88.085714285714317</v>
      </c>
      <c r="W1510" s="22">
        <v>2.0699999999999998</v>
      </c>
      <c r="X1510" s="4">
        <f t="shared" si="190"/>
        <v>120.94857142857143</v>
      </c>
      <c r="Y1510" s="30">
        <f t="shared" si="191"/>
        <v>0.99499129122066754</v>
      </c>
    </row>
    <row r="1511" spans="1:25" x14ac:dyDescent="0.45">
      <c r="A1511" s="4">
        <v>1665</v>
      </c>
      <c r="B1511" s="4">
        <v>1508</v>
      </c>
      <c r="C1511" s="3">
        <v>3</v>
      </c>
      <c r="D1511" s="4" t="s">
        <v>48</v>
      </c>
      <c r="E1511" s="19" t="s">
        <v>1581</v>
      </c>
      <c r="F1511" s="3">
        <v>6955</v>
      </c>
      <c r="G1511" s="4">
        <v>148</v>
      </c>
      <c r="H1511" s="4">
        <v>97</v>
      </c>
      <c r="I1511" s="4">
        <v>90</v>
      </c>
      <c r="J1511" s="4">
        <v>104</v>
      </c>
      <c r="K1511" s="4">
        <v>116</v>
      </c>
      <c r="L1511" s="4">
        <v>142</v>
      </c>
      <c r="M1511" s="4">
        <v>175</v>
      </c>
      <c r="N1511" s="4">
        <v>214</v>
      </c>
      <c r="O1511" s="4">
        <f t="shared" si="184"/>
        <v>938</v>
      </c>
      <c r="P1511" s="20">
        <f t="shared" si="185"/>
        <v>0.15778251599147122</v>
      </c>
      <c r="Q1511" s="21">
        <f t="shared" si="186"/>
        <v>1.1044776119402986</v>
      </c>
      <c r="R1511" s="3">
        <f t="shared" si="187"/>
        <v>29.6</v>
      </c>
      <c r="S1511" s="22">
        <v>1.6</v>
      </c>
      <c r="T1511" s="4">
        <f t="shared" si="188"/>
        <v>66.400000000000006</v>
      </c>
      <c r="U1511" s="21">
        <v>1.8</v>
      </c>
      <c r="V1511" s="3">
        <f t="shared" si="189"/>
        <v>93.200000000000017</v>
      </c>
      <c r="W1511" s="22">
        <v>2.0699999999999998</v>
      </c>
      <c r="X1511" s="4">
        <f t="shared" si="190"/>
        <v>129.38</v>
      </c>
      <c r="Y1511" s="30">
        <f t="shared" si="191"/>
        <v>0.9950273224263525</v>
      </c>
    </row>
    <row r="1512" spans="1:25" x14ac:dyDescent="0.45">
      <c r="A1512" s="4">
        <v>10448</v>
      </c>
      <c r="B1512" s="4">
        <v>1509</v>
      </c>
      <c r="C1512" s="3">
        <v>3</v>
      </c>
      <c r="D1512" s="4" t="s">
        <v>131</v>
      </c>
      <c r="E1512" s="19" t="s">
        <v>1582</v>
      </c>
      <c r="F1512" s="3">
        <v>6953</v>
      </c>
      <c r="G1512" s="4">
        <v>242</v>
      </c>
      <c r="H1512" s="4">
        <v>160</v>
      </c>
      <c r="I1512" s="4">
        <v>181</v>
      </c>
      <c r="J1512" s="4">
        <v>162</v>
      </c>
      <c r="K1512" s="4">
        <v>168</v>
      </c>
      <c r="L1512" s="4">
        <v>174</v>
      </c>
      <c r="M1512" s="4">
        <v>215</v>
      </c>
      <c r="N1512" s="4">
        <v>200</v>
      </c>
      <c r="O1512" s="4">
        <f t="shared" si="184"/>
        <v>1260</v>
      </c>
      <c r="P1512" s="20">
        <f t="shared" si="185"/>
        <v>0.19206349206349208</v>
      </c>
      <c r="Q1512" s="21">
        <f t="shared" si="186"/>
        <v>1.3444444444444446</v>
      </c>
      <c r="R1512" s="3">
        <f t="shared" si="187"/>
        <v>48.4</v>
      </c>
      <c r="S1512" s="22">
        <v>1.6</v>
      </c>
      <c r="T1512" s="4">
        <f t="shared" si="188"/>
        <v>46</v>
      </c>
      <c r="U1512" s="21">
        <v>1.8</v>
      </c>
      <c r="V1512" s="3">
        <f t="shared" si="189"/>
        <v>82.000000000000057</v>
      </c>
      <c r="W1512" s="22">
        <v>2.0699999999999998</v>
      </c>
      <c r="X1512" s="4">
        <f t="shared" si="190"/>
        <v>130.59999999999997</v>
      </c>
      <c r="Y1512" s="30">
        <f t="shared" si="191"/>
        <v>0.99506369339143563</v>
      </c>
    </row>
    <row r="1513" spans="1:25" x14ac:dyDescent="0.45">
      <c r="A1513" s="4">
        <v>46490</v>
      </c>
      <c r="B1513" s="4">
        <v>1510</v>
      </c>
      <c r="C1513" s="3">
        <v>3</v>
      </c>
      <c r="D1513" s="4" t="s">
        <v>85</v>
      </c>
      <c r="E1513" s="19" t="s">
        <v>1583</v>
      </c>
      <c r="F1513" s="3">
        <v>6944</v>
      </c>
      <c r="G1513" s="4">
        <v>178</v>
      </c>
      <c r="H1513" s="4">
        <v>89</v>
      </c>
      <c r="I1513" s="4">
        <v>64</v>
      </c>
      <c r="J1513" s="4">
        <v>99</v>
      </c>
      <c r="K1513" s="4">
        <v>102</v>
      </c>
      <c r="L1513" s="4">
        <v>125</v>
      </c>
      <c r="M1513" s="4">
        <v>139</v>
      </c>
      <c r="N1513" s="4">
        <v>148</v>
      </c>
      <c r="O1513" s="4">
        <f t="shared" si="184"/>
        <v>766</v>
      </c>
      <c r="P1513" s="20">
        <f t="shared" si="185"/>
        <v>0.23237597911227154</v>
      </c>
      <c r="Q1513" s="21">
        <f t="shared" si="186"/>
        <v>1.6266318537859008</v>
      </c>
      <c r="R1513" s="3">
        <f t="shared" si="187"/>
        <v>35.6</v>
      </c>
      <c r="S1513" s="22">
        <v>1.6</v>
      </c>
      <c r="T1513" s="4">
        <f t="shared" si="188"/>
        <v>-2.914285714285711</v>
      </c>
      <c r="U1513" s="21">
        <v>1.8</v>
      </c>
      <c r="V1513" s="3">
        <f t="shared" si="189"/>
        <v>18.971428571428589</v>
      </c>
      <c r="W1513" s="22">
        <v>2.0699999999999998</v>
      </c>
      <c r="X1513" s="4">
        <f t="shared" si="190"/>
        <v>48.517142857142858</v>
      </c>
      <c r="Y1513" s="30">
        <f t="shared" si="191"/>
        <v>0.99507720499410635</v>
      </c>
    </row>
    <row r="1514" spans="1:25" x14ac:dyDescent="0.45">
      <c r="A1514" s="4">
        <v>45383</v>
      </c>
      <c r="B1514" s="4">
        <v>1511</v>
      </c>
      <c r="C1514" s="3">
        <v>3</v>
      </c>
      <c r="D1514" s="4" t="s">
        <v>124</v>
      </c>
      <c r="E1514" s="19" t="s">
        <v>1584</v>
      </c>
      <c r="F1514" s="3">
        <v>6934</v>
      </c>
      <c r="G1514" s="4">
        <v>256</v>
      </c>
      <c r="H1514" s="4">
        <v>140</v>
      </c>
      <c r="I1514" s="4">
        <v>106</v>
      </c>
      <c r="J1514" s="4">
        <v>90</v>
      </c>
      <c r="K1514" s="4">
        <v>130</v>
      </c>
      <c r="L1514" s="4">
        <v>188</v>
      </c>
      <c r="M1514" s="4">
        <v>216</v>
      </c>
      <c r="N1514" s="4">
        <v>218</v>
      </c>
      <c r="O1514" s="4">
        <f t="shared" si="184"/>
        <v>1088</v>
      </c>
      <c r="P1514" s="20">
        <f t="shared" si="185"/>
        <v>0.23529411764705882</v>
      </c>
      <c r="Q1514" s="21">
        <f t="shared" si="186"/>
        <v>1.6470588235294117</v>
      </c>
      <c r="R1514" s="3">
        <f t="shared" si="187"/>
        <v>51.2</v>
      </c>
      <c r="S1514" s="22">
        <v>1.6</v>
      </c>
      <c r="T1514" s="4">
        <f t="shared" si="188"/>
        <v>-7.3142857142856883</v>
      </c>
      <c r="U1514" s="21">
        <v>1.8</v>
      </c>
      <c r="V1514" s="3">
        <f t="shared" si="189"/>
        <v>23.771428571428601</v>
      </c>
      <c r="W1514" s="22">
        <v>2.0699999999999998</v>
      </c>
      <c r="X1514" s="4">
        <f t="shared" si="190"/>
        <v>65.737142857142828</v>
      </c>
      <c r="Y1514" s="30">
        <f t="shared" si="191"/>
        <v>0.99509551221713477</v>
      </c>
    </row>
    <row r="1515" spans="1:25" x14ac:dyDescent="0.45">
      <c r="A1515" s="4">
        <v>32501</v>
      </c>
      <c r="B1515" s="4">
        <v>1512</v>
      </c>
      <c r="C1515" s="3">
        <v>3</v>
      </c>
      <c r="D1515" s="4" t="s">
        <v>262</v>
      </c>
      <c r="E1515" s="19" t="s">
        <v>1585</v>
      </c>
      <c r="F1515" s="3">
        <v>6875</v>
      </c>
      <c r="G1515" s="4">
        <v>170</v>
      </c>
      <c r="H1515" s="4">
        <v>110</v>
      </c>
      <c r="I1515" s="4">
        <v>58</v>
      </c>
      <c r="J1515" s="4">
        <v>80</v>
      </c>
      <c r="K1515" s="4">
        <v>108</v>
      </c>
      <c r="L1515" s="4">
        <v>137</v>
      </c>
      <c r="M1515" s="4">
        <v>144</v>
      </c>
      <c r="N1515" s="4">
        <v>169</v>
      </c>
      <c r="O1515" s="4">
        <f t="shared" si="184"/>
        <v>806</v>
      </c>
      <c r="P1515" s="20">
        <f t="shared" si="185"/>
        <v>0.21091811414392059</v>
      </c>
      <c r="Q1515" s="21">
        <f t="shared" si="186"/>
        <v>1.4764267990074442</v>
      </c>
      <c r="R1515" s="3">
        <f t="shared" si="187"/>
        <v>34</v>
      </c>
      <c r="S1515" s="22">
        <v>1.6</v>
      </c>
      <c r="T1515" s="4">
        <f t="shared" si="188"/>
        <v>14.228571428571456</v>
      </c>
      <c r="U1515" s="21">
        <v>1.8</v>
      </c>
      <c r="V1515" s="3">
        <f t="shared" si="189"/>
        <v>37.257142857142895</v>
      </c>
      <c r="W1515" s="22">
        <v>2.0699999999999998</v>
      </c>
      <c r="X1515" s="4">
        <f t="shared" si="190"/>
        <v>68.34571428571428</v>
      </c>
      <c r="Y1515" s="30">
        <f t="shared" si="191"/>
        <v>0.99511454590463755</v>
      </c>
    </row>
    <row r="1516" spans="1:25" x14ac:dyDescent="0.45">
      <c r="A1516" s="4">
        <v>12443</v>
      </c>
      <c r="B1516" s="4">
        <v>1513</v>
      </c>
      <c r="C1516" s="3">
        <v>3</v>
      </c>
      <c r="D1516" s="4" t="s">
        <v>63</v>
      </c>
      <c r="E1516" s="19" t="s">
        <v>1586</v>
      </c>
      <c r="F1516" s="3">
        <v>6874</v>
      </c>
      <c r="G1516" s="4">
        <v>120</v>
      </c>
      <c r="H1516" s="4">
        <v>92</v>
      </c>
      <c r="I1516" s="4">
        <v>70</v>
      </c>
      <c r="J1516" s="4">
        <v>58</v>
      </c>
      <c r="K1516" s="4">
        <v>77</v>
      </c>
      <c r="L1516" s="4">
        <v>121</v>
      </c>
      <c r="M1516" s="4">
        <v>171</v>
      </c>
      <c r="N1516" s="4">
        <v>191</v>
      </c>
      <c r="O1516" s="4">
        <f t="shared" si="184"/>
        <v>780</v>
      </c>
      <c r="P1516" s="20">
        <f t="shared" si="185"/>
        <v>0.15384615384615385</v>
      </c>
      <c r="Q1516" s="21">
        <f t="shared" si="186"/>
        <v>1.0769230769230771</v>
      </c>
      <c r="R1516" s="3">
        <f t="shared" si="187"/>
        <v>24</v>
      </c>
      <c r="S1516" s="22">
        <v>1.6</v>
      </c>
      <c r="T1516" s="4">
        <f t="shared" si="188"/>
        <v>58.285714285714306</v>
      </c>
      <c r="U1516" s="21">
        <v>1.8</v>
      </c>
      <c r="V1516" s="3">
        <f t="shared" si="189"/>
        <v>80.571428571428584</v>
      </c>
      <c r="W1516" s="22">
        <v>2.0699999999999998</v>
      </c>
      <c r="X1516" s="4">
        <f t="shared" si="190"/>
        <v>110.65714285714284</v>
      </c>
      <c r="Y1516" s="30">
        <f t="shared" si="191"/>
        <v>0.99514536295731026</v>
      </c>
    </row>
    <row r="1517" spans="1:25" x14ac:dyDescent="0.45">
      <c r="A1517" s="4">
        <v>22302</v>
      </c>
      <c r="B1517" s="4">
        <v>1514</v>
      </c>
      <c r="C1517" s="3">
        <v>3</v>
      </c>
      <c r="D1517" s="4" t="s">
        <v>69</v>
      </c>
      <c r="E1517" s="19" t="s">
        <v>1587</v>
      </c>
      <c r="F1517" s="3">
        <v>6870</v>
      </c>
      <c r="G1517" s="4">
        <v>139</v>
      </c>
      <c r="H1517" s="4">
        <v>135</v>
      </c>
      <c r="I1517" s="4">
        <v>73</v>
      </c>
      <c r="J1517" s="4">
        <v>89</v>
      </c>
      <c r="K1517" s="4">
        <v>121</v>
      </c>
      <c r="L1517" s="4">
        <v>119</v>
      </c>
      <c r="M1517" s="4">
        <v>198</v>
      </c>
      <c r="N1517" s="4">
        <v>229</v>
      </c>
      <c r="O1517" s="4">
        <f t="shared" si="184"/>
        <v>964</v>
      </c>
      <c r="P1517" s="20">
        <f t="shared" si="185"/>
        <v>0.14419087136929459</v>
      </c>
      <c r="Q1517" s="21">
        <f t="shared" si="186"/>
        <v>1.0093360995850622</v>
      </c>
      <c r="R1517" s="3">
        <f t="shared" si="187"/>
        <v>27.8</v>
      </c>
      <c r="S1517" s="22">
        <v>1.6</v>
      </c>
      <c r="T1517" s="4">
        <f t="shared" si="188"/>
        <v>81.342857142857156</v>
      </c>
      <c r="U1517" s="21">
        <v>1.8</v>
      </c>
      <c r="V1517" s="3">
        <f t="shared" si="189"/>
        <v>108.88571428571433</v>
      </c>
      <c r="W1517" s="22">
        <v>2.0699999999999998</v>
      </c>
      <c r="X1517" s="4">
        <f t="shared" si="190"/>
        <v>146.06857142857143</v>
      </c>
      <c r="Y1517" s="30">
        <f t="shared" si="191"/>
        <v>0.99518604178511394</v>
      </c>
    </row>
    <row r="1518" spans="1:25" x14ac:dyDescent="0.45">
      <c r="A1518" s="4">
        <v>30381</v>
      </c>
      <c r="B1518" s="4">
        <v>1515</v>
      </c>
      <c r="C1518" s="3">
        <v>3</v>
      </c>
      <c r="D1518" s="4" t="s">
        <v>137</v>
      </c>
      <c r="E1518" s="19" t="s">
        <v>1144</v>
      </c>
      <c r="F1518" s="3">
        <v>6867</v>
      </c>
      <c r="G1518" s="4">
        <v>196</v>
      </c>
      <c r="H1518" s="4">
        <v>122</v>
      </c>
      <c r="I1518" s="4">
        <v>116</v>
      </c>
      <c r="J1518" s="4">
        <v>106</v>
      </c>
      <c r="K1518" s="4">
        <v>142</v>
      </c>
      <c r="L1518" s="4">
        <v>167</v>
      </c>
      <c r="M1518" s="4">
        <v>179</v>
      </c>
      <c r="N1518" s="4">
        <v>219</v>
      </c>
      <c r="O1518" s="4">
        <f t="shared" si="184"/>
        <v>1051</v>
      </c>
      <c r="P1518" s="20">
        <f t="shared" si="185"/>
        <v>0.18648905803996194</v>
      </c>
      <c r="Q1518" s="21">
        <f t="shared" si="186"/>
        <v>1.3054234062797336</v>
      </c>
      <c r="R1518" s="3">
        <f t="shared" si="187"/>
        <v>39.200000000000003</v>
      </c>
      <c r="S1518" s="22">
        <v>1.6</v>
      </c>
      <c r="T1518" s="4">
        <f t="shared" si="188"/>
        <v>44.228571428571456</v>
      </c>
      <c r="U1518" s="21">
        <v>1.8</v>
      </c>
      <c r="V1518" s="3">
        <f t="shared" si="189"/>
        <v>74.257142857142867</v>
      </c>
      <c r="W1518" s="22">
        <v>2.0699999999999998</v>
      </c>
      <c r="X1518" s="4">
        <f t="shared" si="190"/>
        <v>114.79571428571427</v>
      </c>
      <c r="Y1518" s="30">
        <f t="shared" si="191"/>
        <v>0.99521801139396515</v>
      </c>
    </row>
    <row r="1519" spans="1:25" x14ac:dyDescent="0.45">
      <c r="A1519" s="4">
        <v>11363</v>
      </c>
      <c r="B1519" s="4">
        <v>1516</v>
      </c>
      <c r="C1519" s="3">
        <v>3</v>
      </c>
      <c r="D1519" s="4" t="s">
        <v>57</v>
      </c>
      <c r="E1519" s="19" t="s">
        <v>1588</v>
      </c>
      <c r="F1519" s="3">
        <v>6807</v>
      </c>
      <c r="G1519" s="4">
        <v>146</v>
      </c>
      <c r="H1519" s="4">
        <v>146</v>
      </c>
      <c r="I1519" s="4">
        <v>96</v>
      </c>
      <c r="J1519" s="4">
        <v>95</v>
      </c>
      <c r="K1519" s="4">
        <v>105</v>
      </c>
      <c r="L1519" s="4">
        <v>124</v>
      </c>
      <c r="M1519" s="4">
        <v>173</v>
      </c>
      <c r="N1519" s="4">
        <v>259</v>
      </c>
      <c r="O1519" s="4">
        <f t="shared" si="184"/>
        <v>998</v>
      </c>
      <c r="P1519" s="20">
        <f t="shared" si="185"/>
        <v>0.14629258517034069</v>
      </c>
      <c r="Q1519" s="21">
        <f t="shared" si="186"/>
        <v>1.0240480961923848</v>
      </c>
      <c r="R1519" s="3">
        <f t="shared" si="187"/>
        <v>29.2</v>
      </c>
      <c r="S1519" s="22">
        <v>1.6</v>
      </c>
      <c r="T1519" s="4">
        <f t="shared" si="188"/>
        <v>82.114285714285728</v>
      </c>
      <c r="U1519" s="21">
        <v>1.8</v>
      </c>
      <c r="V1519" s="3">
        <f t="shared" si="189"/>
        <v>110.62857142857143</v>
      </c>
      <c r="W1519" s="22">
        <v>2.0699999999999998</v>
      </c>
      <c r="X1519" s="4">
        <f t="shared" si="190"/>
        <v>149.12285714285713</v>
      </c>
      <c r="Y1519" s="30">
        <f t="shared" si="191"/>
        <v>0.99525954081379853</v>
      </c>
    </row>
    <row r="1520" spans="1:25" x14ac:dyDescent="0.45">
      <c r="A1520" s="4">
        <v>30362</v>
      </c>
      <c r="B1520" s="4">
        <v>1517</v>
      </c>
      <c r="C1520" s="3">
        <v>3</v>
      </c>
      <c r="D1520" s="4" t="s">
        <v>137</v>
      </c>
      <c r="E1520" s="19" t="s">
        <v>1188</v>
      </c>
      <c r="F1520" s="3">
        <v>6781</v>
      </c>
      <c r="G1520" s="4">
        <v>210</v>
      </c>
      <c r="H1520" s="4">
        <v>143</v>
      </c>
      <c r="I1520" s="4">
        <v>113</v>
      </c>
      <c r="J1520" s="4">
        <v>119</v>
      </c>
      <c r="K1520" s="4">
        <v>110</v>
      </c>
      <c r="L1520" s="4">
        <v>167</v>
      </c>
      <c r="M1520" s="4">
        <v>230</v>
      </c>
      <c r="N1520" s="4">
        <v>245</v>
      </c>
      <c r="O1520" s="4">
        <f t="shared" si="184"/>
        <v>1127</v>
      </c>
      <c r="P1520" s="20">
        <f t="shared" si="185"/>
        <v>0.18633540372670807</v>
      </c>
      <c r="Q1520" s="21">
        <f t="shared" si="186"/>
        <v>1.3043478260869565</v>
      </c>
      <c r="R1520" s="3">
        <f t="shared" si="187"/>
        <v>42</v>
      </c>
      <c r="S1520" s="22">
        <v>1.6</v>
      </c>
      <c r="T1520" s="4">
        <f t="shared" si="188"/>
        <v>47.600000000000023</v>
      </c>
      <c r="U1520" s="21">
        <v>1.8</v>
      </c>
      <c r="V1520" s="3">
        <f t="shared" si="189"/>
        <v>79.800000000000011</v>
      </c>
      <c r="W1520" s="22">
        <v>2.0699999999999998</v>
      </c>
      <c r="X1520" s="4">
        <f t="shared" si="190"/>
        <v>123.26999999999998</v>
      </c>
      <c r="Y1520" s="30">
        <f t="shared" si="191"/>
        <v>0.99529387043757944</v>
      </c>
    </row>
    <row r="1521" spans="1:25" x14ac:dyDescent="0.45">
      <c r="A1521" s="4">
        <v>1564</v>
      </c>
      <c r="B1521" s="4">
        <v>1518</v>
      </c>
      <c r="C1521" s="3">
        <v>3</v>
      </c>
      <c r="D1521" s="4" t="s">
        <v>48</v>
      </c>
      <c r="E1521" s="19" t="s">
        <v>1589</v>
      </c>
      <c r="F1521" s="3">
        <v>6775</v>
      </c>
      <c r="G1521" s="4">
        <v>210</v>
      </c>
      <c r="H1521" s="4">
        <v>127</v>
      </c>
      <c r="I1521" s="4">
        <v>73</v>
      </c>
      <c r="J1521" s="4">
        <v>83</v>
      </c>
      <c r="K1521" s="4">
        <v>129</v>
      </c>
      <c r="L1521" s="4">
        <v>163</v>
      </c>
      <c r="M1521" s="4">
        <v>187</v>
      </c>
      <c r="N1521" s="4">
        <v>232</v>
      </c>
      <c r="O1521" s="4">
        <f t="shared" si="184"/>
        <v>994</v>
      </c>
      <c r="P1521" s="20">
        <f t="shared" si="185"/>
        <v>0.21126760563380281</v>
      </c>
      <c r="Q1521" s="21">
        <f t="shared" si="186"/>
        <v>1.4788732394366197</v>
      </c>
      <c r="R1521" s="3">
        <f t="shared" si="187"/>
        <v>42</v>
      </c>
      <c r="S1521" s="22">
        <v>1.6</v>
      </c>
      <c r="T1521" s="4">
        <f t="shared" si="188"/>
        <v>17.200000000000017</v>
      </c>
      <c r="U1521" s="21">
        <v>1.8</v>
      </c>
      <c r="V1521" s="3">
        <f t="shared" si="189"/>
        <v>45.600000000000023</v>
      </c>
      <c r="W1521" s="22">
        <v>2.0699999999999998</v>
      </c>
      <c r="X1521" s="4">
        <f t="shared" si="190"/>
        <v>83.94</v>
      </c>
      <c r="Y1521" s="30">
        <f t="shared" si="191"/>
        <v>0.99531724699813895</v>
      </c>
    </row>
    <row r="1522" spans="1:25" x14ac:dyDescent="0.45">
      <c r="A1522" s="4">
        <v>12422</v>
      </c>
      <c r="B1522" s="4">
        <v>1519</v>
      </c>
      <c r="C1522" s="3">
        <v>3</v>
      </c>
      <c r="D1522" s="4" t="s">
        <v>63</v>
      </c>
      <c r="E1522" s="19" t="s">
        <v>1590</v>
      </c>
      <c r="F1522" s="3">
        <v>6760</v>
      </c>
      <c r="G1522" s="4">
        <v>179</v>
      </c>
      <c r="H1522" s="4">
        <v>125</v>
      </c>
      <c r="I1522" s="4">
        <v>111</v>
      </c>
      <c r="J1522" s="4">
        <v>97</v>
      </c>
      <c r="K1522" s="4">
        <v>123</v>
      </c>
      <c r="L1522" s="4">
        <v>160</v>
      </c>
      <c r="M1522" s="4">
        <v>184</v>
      </c>
      <c r="N1522" s="4">
        <v>189</v>
      </c>
      <c r="O1522" s="4">
        <f t="shared" si="184"/>
        <v>989</v>
      </c>
      <c r="P1522" s="20">
        <f t="shared" si="185"/>
        <v>0.18099089989888775</v>
      </c>
      <c r="Q1522" s="21">
        <f t="shared" si="186"/>
        <v>1.2669362992922142</v>
      </c>
      <c r="R1522" s="3">
        <f t="shared" si="187"/>
        <v>35.799999999999997</v>
      </c>
      <c r="S1522" s="22">
        <v>1.6</v>
      </c>
      <c r="T1522" s="4">
        <f t="shared" si="188"/>
        <v>47.057142857142878</v>
      </c>
      <c r="U1522" s="21">
        <v>1.8</v>
      </c>
      <c r="V1522" s="3">
        <f t="shared" si="189"/>
        <v>75.314285714285745</v>
      </c>
      <c r="W1522" s="22">
        <v>2.0699999999999998</v>
      </c>
      <c r="X1522" s="4">
        <f t="shared" si="190"/>
        <v>113.46142857142854</v>
      </c>
      <c r="Y1522" s="30">
        <f t="shared" si="191"/>
        <v>0.99534884502001375</v>
      </c>
    </row>
    <row r="1523" spans="1:25" x14ac:dyDescent="0.45">
      <c r="A1523" s="4">
        <v>29401</v>
      </c>
      <c r="B1523" s="4">
        <v>1520</v>
      </c>
      <c r="C1523" s="3">
        <v>3</v>
      </c>
      <c r="D1523" s="4" t="s">
        <v>140</v>
      </c>
      <c r="E1523" s="19" t="s">
        <v>1591</v>
      </c>
      <c r="F1523" s="3">
        <v>6729</v>
      </c>
      <c r="G1523" s="4">
        <v>124</v>
      </c>
      <c r="H1523" s="4">
        <v>125</v>
      </c>
      <c r="I1523" s="4">
        <v>113</v>
      </c>
      <c r="J1523" s="4">
        <v>104</v>
      </c>
      <c r="K1523" s="4">
        <v>104</v>
      </c>
      <c r="L1523" s="4">
        <v>141</v>
      </c>
      <c r="M1523" s="4">
        <v>160</v>
      </c>
      <c r="N1523" s="4">
        <v>213</v>
      </c>
      <c r="O1523" s="4">
        <f t="shared" si="184"/>
        <v>960</v>
      </c>
      <c r="P1523" s="20">
        <f t="shared" si="185"/>
        <v>0.12916666666666668</v>
      </c>
      <c r="Q1523" s="21">
        <f t="shared" si="186"/>
        <v>0.90416666666666679</v>
      </c>
      <c r="R1523" s="3">
        <f t="shared" si="187"/>
        <v>24.8</v>
      </c>
      <c r="S1523" s="22">
        <v>1.6</v>
      </c>
      <c r="T1523" s="4">
        <f t="shared" si="188"/>
        <v>95.428571428571445</v>
      </c>
      <c r="U1523" s="21">
        <v>1.8</v>
      </c>
      <c r="V1523" s="3">
        <f t="shared" si="189"/>
        <v>122.85714285714289</v>
      </c>
      <c r="W1523" s="22">
        <v>2.0699999999999998</v>
      </c>
      <c r="X1523" s="4">
        <f t="shared" si="190"/>
        <v>159.8857142857143</v>
      </c>
      <c r="Y1523" s="30">
        <f t="shared" si="191"/>
        <v>0.99539337180203191</v>
      </c>
    </row>
    <row r="1524" spans="1:25" x14ac:dyDescent="0.45">
      <c r="A1524" s="4">
        <v>14383</v>
      </c>
      <c r="B1524" s="4">
        <v>1521</v>
      </c>
      <c r="C1524" s="3">
        <v>3</v>
      </c>
      <c r="D1524" s="4" t="s">
        <v>42</v>
      </c>
      <c r="E1524" s="19" t="s">
        <v>1592</v>
      </c>
      <c r="F1524" s="3">
        <v>6722</v>
      </c>
      <c r="G1524" s="4">
        <v>110</v>
      </c>
      <c r="H1524" s="4">
        <v>106</v>
      </c>
      <c r="I1524" s="4">
        <v>100</v>
      </c>
      <c r="J1524" s="4">
        <v>88</v>
      </c>
      <c r="K1524" s="4">
        <v>104</v>
      </c>
      <c r="L1524" s="4">
        <v>106</v>
      </c>
      <c r="M1524" s="4">
        <v>157</v>
      </c>
      <c r="N1524" s="4">
        <v>206</v>
      </c>
      <c r="O1524" s="4">
        <f t="shared" si="184"/>
        <v>867</v>
      </c>
      <c r="P1524" s="20">
        <f t="shared" si="185"/>
        <v>0.12687427912341406</v>
      </c>
      <c r="Q1524" s="21">
        <f t="shared" si="186"/>
        <v>0.88811995386389841</v>
      </c>
      <c r="R1524" s="3">
        <f t="shared" si="187"/>
        <v>22</v>
      </c>
      <c r="S1524" s="22">
        <v>1.6</v>
      </c>
      <c r="T1524" s="4">
        <f t="shared" si="188"/>
        <v>88.171428571428578</v>
      </c>
      <c r="U1524" s="21">
        <v>1.8</v>
      </c>
      <c r="V1524" s="3">
        <f t="shared" si="189"/>
        <v>112.94285714285718</v>
      </c>
      <c r="W1524" s="22">
        <v>2.0699999999999998</v>
      </c>
      <c r="X1524" s="4">
        <f t="shared" si="190"/>
        <v>146.38428571428568</v>
      </c>
      <c r="Y1524" s="30">
        <f t="shared" si="191"/>
        <v>0.99543413855352059</v>
      </c>
    </row>
    <row r="1525" spans="1:25" x14ac:dyDescent="0.45">
      <c r="A1525" s="4">
        <v>12426</v>
      </c>
      <c r="B1525" s="4">
        <v>1522</v>
      </c>
      <c r="C1525" s="3">
        <v>3</v>
      </c>
      <c r="D1525" s="4" t="s">
        <v>63</v>
      </c>
      <c r="E1525" s="19" t="s">
        <v>1593</v>
      </c>
      <c r="F1525" s="3">
        <v>6721</v>
      </c>
      <c r="G1525" s="4">
        <v>145</v>
      </c>
      <c r="H1525" s="4">
        <v>127</v>
      </c>
      <c r="I1525" s="4">
        <v>109</v>
      </c>
      <c r="J1525" s="4">
        <v>92</v>
      </c>
      <c r="K1525" s="4">
        <v>86</v>
      </c>
      <c r="L1525" s="4">
        <v>101</v>
      </c>
      <c r="M1525" s="4">
        <v>159</v>
      </c>
      <c r="N1525" s="4">
        <v>177</v>
      </c>
      <c r="O1525" s="4">
        <f t="shared" si="184"/>
        <v>851</v>
      </c>
      <c r="P1525" s="20">
        <f t="shared" si="185"/>
        <v>0.17038777908343125</v>
      </c>
      <c r="Q1525" s="21">
        <f t="shared" si="186"/>
        <v>1.1927144535840188</v>
      </c>
      <c r="R1525" s="3">
        <f t="shared" si="187"/>
        <v>29</v>
      </c>
      <c r="S1525" s="22">
        <v>1.6</v>
      </c>
      <c r="T1525" s="4">
        <f t="shared" si="188"/>
        <v>49.514285714285734</v>
      </c>
      <c r="U1525" s="21">
        <v>1.8</v>
      </c>
      <c r="V1525" s="3">
        <f t="shared" si="189"/>
        <v>73.82857142857145</v>
      </c>
      <c r="W1525" s="22">
        <v>2.0699999999999998</v>
      </c>
      <c r="X1525" s="4">
        <f t="shared" si="190"/>
        <v>106.65285714285713</v>
      </c>
      <c r="Y1525" s="30">
        <f t="shared" si="191"/>
        <v>0.9954638404474192</v>
      </c>
    </row>
    <row r="1526" spans="1:25" x14ac:dyDescent="0.45">
      <c r="A1526" s="4">
        <v>4444</v>
      </c>
      <c r="B1526" s="4">
        <v>1523</v>
      </c>
      <c r="C1526" s="3">
        <v>3</v>
      </c>
      <c r="D1526" s="4" t="s">
        <v>61</v>
      </c>
      <c r="E1526" s="19" t="s">
        <v>1594</v>
      </c>
      <c r="F1526" s="3">
        <v>6698</v>
      </c>
      <c r="G1526" s="4">
        <v>211</v>
      </c>
      <c r="H1526" s="4">
        <v>177</v>
      </c>
      <c r="I1526" s="4">
        <v>116</v>
      </c>
      <c r="J1526" s="4">
        <v>103</v>
      </c>
      <c r="K1526" s="4">
        <v>134</v>
      </c>
      <c r="L1526" s="4">
        <v>203</v>
      </c>
      <c r="M1526" s="4">
        <v>179</v>
      </c>
      <c r="N1526" s="4">
        <v>182</v>
      </c>
      <c r="O1526" s="4">
        <f t="shared" si="184"/>
        <v>1094</v>
      </c>
      <c r="P1526" s="20">
        <f t="shared" si="185"/>
        <v>0.19287020109689215</v>
      </c>
      <c r="Q1526" s="21">
        <f t="shared" si="186"/>
        <v>1.3500914076782451</v>
      </c>
      <c r="R1526" s="3">
        <f t="shared" si="187"/>
        <v>42.2</v>
      </c>
      <c r="S1526" s="22">
        <v>1.6</v>
      </c>
      <c r="T1526" s="4">
        <f t="shared" si="188"/>
        <v>39.057142857142878</v>
      </c>
      <c r="U1526" s="21">
        <v>1.8</v>
      </c>
      <c r="V1526" s="3">
        <f t="shared" si="189"/>
        <v>70.314285714285745</v>
      </c>
      <c r="W1526" s="22">
        <v>2.0699999999999998</v>
      </c>
      <c r="X1526" s="4">
        <f t="shared" si="190"/>
        <v>112.51142857142855</v>
      </c>
      <c r="Y1526" s="30">
        <f t="shared" si="191"/>
        <v>0.99549517390254949</v>
      </c>
    </row>
    <row r="1527" spans="1:25" x14ac:dyDescent="0.45">
      <c r="A1527" s="4">
        <v>46529</v>
      </c>
      <c r="B1527" s="4">
        <v>1524</v>
      </c>
      <c r="C1527" s="3">
        <v>3</v>
      </c>
      <c r="D1527" s="4" t="s">
        <v>85</v>
      </c>
      <c r="E1527" s="19" t="s">
        <v>1595</v>
      </c>
      <c r="F1527" s="3">
        <v>6629</v>
      </c>
      <c r="G1527" s="4">
        <v>233</v>
      </c>
      <c r="H1527" s="4">
        <v>78</v>
      </c>
      <c r="I1527" s="4">
        <v>38</v>
      </c>
      <c r="J1527" s="4">
        <v>82</v>
      </c>
      <c r="K1527" s="4">
        <v>103</v>
      </c>
      <c r="L1527" s="4">
        <v>163</v>
      </c>
      <c r="M1527" s="4">
        <v>172</v>
      </c>
      <c r="N1527" s="4">
        <v>161</v>
      </c>
      <c r="O1527" s="4">
        <f t="shared" si="184"/>
        <v>797</v>
      </c>
      <c r="P1527" s="20">
        <f t="shared" si="185"/>
        <v>0.29234629861982436</v>
      </c>
      <c r="Q1527" s="21">
        <f t="shared" si="186"/>
        <v>2.0464240903387707</v>
      </c>
      <c r="R1527" s="3">
        <f t="shared" si="187"/>
        <v>46.6</v>
      </c>
      <c r="S1527" s="22">
        <v>1.6</v>
      </c>
      <c r="T1527" s="4">
        <f t="shared" si="188"/>
        <v>-50.828571428571422</v>
      </c>
      <c r="U1527" s="21">
        <v>1.8</v>
      </c>
      <c r="V1527" s="3">
        <f t="shared" si="189"/>
        <v>-28.057142857142821</v>
      </c>
      <c r="W1527" s="22">
        <v>2.0699999999999998</v>
      </c>
      <c r="X1527" s="4">
        <f t="shared" si="190"/>
        <v>2.6842857142857213</v>
      </c>
      <c r="Y1527" s="30">
        <f t="shared" si="191"/>
        <v>0.99549592145279442</v>
      </c>
    </row>
    <row r="1528" spans="1:25" x14ac:dyDescent="0.45">
      <c r="A1528" s="4">
        <v>1646</v>
      </c>
      <c r="B1528" s="4">
        <v>1525</v>
      </c>
      <c r="C1528" s="3">
        <v>3</v>
      </c>
      <c r="D1528" s="4" t="s">
        <v>48</v>
      </c>
      <c r="E1528" s="19" t="s">
        <v>1596</v>
      </c>
      <c r="F1528" s="3">
        <v>6618</v>
      </c>
      <c r="G1528" s="4">
        <v>165</v>
      </c>
      <c r="H1528" s="4">
        <v>123</v>
      </c>
      <c r="I1528" s="4">
        <v>75</v>
      </c>
      <c r="J1528" s="4">
        <v>85</v>
      </c>
      <c r="K1528" s="4">
        <v>102</v>
      </c>
      <c r="L1528" s="4">
        <v>121</v>
      </c>
      <c r="M1528" s="4">
        <v>170</v>
      </c>
      <c r="N1528" s="4">
        <v>182</v>
      </c>
      <c r="O1528" s="4">
        <f t="shared" si="184"/>
        <v>858</v>
      </c>
      <c r="P1528" s="20">
        <f t="shared" si="185"/>
        <v>0.19230769230769232</v>
      </c>
      <c r="Q1528" s="21">
        <f t="shared" si="186"/>
        <v>1.3461538461538463</v>
      </c>
      <c r="R1528" s="3">
        <f t="shared" si="187"/>
        <v>33</v>
      </c>
      <c r="S1528" s="22">
        <v>1.6</v>
      </c>
      <c r="T1528" s="4">
        <f t="shared" si="188"/>
        <v>31.114285714285728</v>
      </c>
      <c r="U1528" s="21">
        <v>1.8</v>
      </c>
      <c r="V1528" s="3">
        <f t="shared" si="189"/>
        <v>55.628571428571462</v>
      </c>
      <c r="W1528" s="22">
        <v>2.0699999999999998</v>
      </c>
      <c r="X1528" s="4">
        <f t="shared" si="190"/>
        <v>88.722857142857123</v>
      </c>
      <c r="Y1528" s="30">
        <f t="shared" si="191"/>
        <v>0.99552062999750512</v>
      </c>
    </row>
    <row r="1529" spans="1:25" x14ac:dyDescent="0.45">
      <c r="A1529" s="4">
        <v>20543</v>
      </c>
      <c r="B1529" s="4">
        <v>1526</v>
      </c>
      <c r="C1529" s="3">
        <v>3</v>
      </c>
      <c r="D1529" s="4" t="s">
        <v>133</v>
      </c>
      <c r="E1529" s="19" t="s">
        <v>1597</v>
      </c>
      <c r="F1529" s="3">
        <v>6617</v>
      </c>
      <c r="G1529" s="4">
        <v>160</v>
      </c>
      <c r="H1529" s="4">
        <v>141</v>
      </c>
      <c r="I1529" s="4">
        <v>87</v>
      </c>
      <c r="J1529" s="4">
        <v>98</v>
      </c>
      <c r="K1529" s="4">
        <v>116</v>
      </c>
      <c r="L1529" s="4">
        <v>147</v>
      </c>
      <c r="M1529" s="4">
        <v>182</v>
      </c>
      <c r="N1529" s="4">
        <v>215</v>
      </c>
      <c r="O1529" s="4">
        <f t="shared" si="184"/>
        <v>986</v>
      </c>
      <c r="P1529" s="20">
        <f t="shared" si="185"/>
        <v>0.16227180527383367</v>
      </c>
      <c r="Q1529" s="21">
        <f t="shared" si="186"/>
        <v>1.1359026369168357</v>
      </c>
      <c r="R1529" s="3">
        <f t="shared" si="187"/>
        <v>32</v>
      </c>
      <c r="S1529" s="22">
        <v>1.6</v>
      </c>
      <c r="T1529" s="4">
        <f t="shared" si="188"/>
        <v>65.371428571428595</v>
      </c>
      <c r="U1529" s="21">
        <v>1.8</v>
      </c>
      <c r="V1529" s="3">
        <f t="shared" si="189"/>
        <v>93.542857142857173</v>
      </c>
      <c r="W1529" s="22">
        <v>2.0699999999999998</v>
      </c>
      <c r="X1529" s="4">
        <f t="shared" si="190"/>
        <v>131.57428571428568</v>
      </c>
      <c r="Y1529" s="30">
        <f t="shared" si="191"/>
        <v>0.99555727229269309</v>
      </c>
    </row>
    <row r="1530" spans="1:25" x14ac:dyDescent="0.45">
      <c r="A1530" s="4">
        <v>6403</v>
      </c>
      <c r="B1530" s="4">
        <v>1527</v>
      </c>
      <c r="C1530" s="3">
        <v>3</v>
      </c>
      <c r="D1530" s="4" t="s">
        <v>209</v>
      </c>
      <c r="E1530" s="19" t="s">
        <v>1598</v>
      </c>
      <c r="F1530" s="3">
        <v>6613</v>
      </c>
      <c r="G1530" s="4">
        <v>211</v>
      </c>
      <c r="H1530" s="4">
        <v>114</v>
      </c>
      <c r="I1530" s="4">
        <v>70</v>
      </c>
      <c r="J1530" s="4">
        <v>88</v>
      </c>
      <c r="K1530" s="4">
        <v>134</v>
      </c>
      <c r="L1530" s="4">
        <v>198</v>
      </c>
      <c r="M1530" s="4">
        <v>174</v>
      </c>
      <c r="N1530" s="4">
        <v>154</v>
      </c>
      <c r="O1530" s="4">
        <f t="shared" si="184"/>
        <v>932</v>
      </c>
      <c r="P1530" s="20">
        <f t="shared" si="185"/>
        <v>0.22639484978540772</v>
      </c>
      <c r="Q1530" s="21">
        <f t="shared" si="186"/>
        <v>1.584763948497854</v>
      </c>
      <c r="R1530" s="3">
        <f t="shared" si="187"/>
        <v>42.2</v>
      </c>
      <c r="S1530" s="22">
        <v>1.6</v>
      </c>
      <c r="T1530" s="4">
        <f t="shared" si="188"/>
        <v>2.0285714285714391</v>
      </c>
      <c r="U1530" s="21">
        <v>1.8</v>
      </c>
      <c r="V1530" s="3">
        <f t="shared" si="189"/>
        <v>28.657142857142873</v>
      </c>
      <c r="W1530" s="22">
        <v>2.0699999999999998</v>
      </c>
      <c r="X1530" s="4">
        <f t="shared" si="190"/>
        <v>64.605714285714271</v>
      </c>
      <c r="Y1530" s="30">
        <f t="shared" si="191"/>
        <v>0.9955752644226965</v>
      </c>
    </row>
    <row r="1531" spans="1:25" x14ac:dyDescent="0.45">
      <c r="A1531" s="4">
        <v>20324</v>
      </c>
      <c r="B1531" s="4">
        <v>1528</v>
      </c>
      <c r="C1531" s="3">
        <v>3</v>
      </c>
      <c r="D1531" s="4" t="s">
        <v>133</v>
      </c>
      <c r="E1531" s="19" t="s">
        <v>1599</v>
      </c>
      <c r="F1531" s="3">
        <v>6612</v>
      </c>
      <c r="G1531" s="4">
        <v>161</v>
      </c>
      <c r="H1531" s="4">
        <v>135</v>
      </c>
      <c r="I1531" s="4">
        <v>98</v>
      </c>
      <c r="J1531" s="4">
        <v>97</v>
      </c>
      <c r="K1531" s="4">
        <v>114</v>
      </c>
      <c r="L1531" s="4">
        <v>150</v>
      </c>
      <c r="M1531" s="4">
        <v>162</v>
      </c>
      <c r="N1531" s="4">
        <v>213</v>
      </c>
      <c r="O1531" s="4">
        <f t="shared" si="184"/>
        <v>969</v>
      </c>
      <c r="P1531" s="20">
        <f t="shared" si="185"/>
        <v>0.16615067079463364</v>
      </c>
      <c r="Q1531" s="21">
        <f t="shared" si="186"/>
        <v>1.1630546955624355</v>
      </c>
      <c r="R1531" s="3">
        <f t="shared" si="187"/>
        <v>32.200000000000003</v>
      </c>
      <c r="S1531" s="22">
        <v>1.6</v>
      </c>
      <c r="T1531" s="4">
        <f t="shared" si="188"/>
        <v>60.485714285714295</v>
      </c>
      <c r="U1531" s="21">
        <v>1.8</v>
      </c>
      <c r="V1531" s="3">
        <f t="shared" si="189"/>
        <v>88.171428571428606</v>
      </c>
      <c r="W1531" s="22">
        <v>2.0699999999999998</v>
      </c>
      <c r="X1531" s="4">
        <f t="shared" si="190"/>
        <v>125.54714285714283</v>
      </c>
      <c r="Y1531" s="30">
        <f t="shared" si="191"/>
        <v>0.99561022821097478</v>
      </c>
    </row>
    <row r="1532" spans="1:25" x14ac:dyDescent="0.45">
      <c r="A1532" s="4">
        <v>21362</v>
      </c>
      <c r="B1532" s="4">
        <v>1529</v>
      </c>
      <c r="C1532" s="3">
        <v>3</v>
      </c>
      <c r="D1532" s="4" t="s">
        <v>121</v>
      </c>
      <c r="E1532" s="19" t="s">
        <v>1600</v>
      </c>
      <c r="F1532" s="3">
        <v>6610</v>
      </c>
      <c r="G1532" s="4">
        <v>139</v>
      </c>
      <c r="H1532" s="4">
        <v>144</v>
      </c>
      <c r="I1532" s="4">
        <v>123</v>
      </c>
      <c r="J1532" s="4">
        <v>108</v>
      </c>
      <c r="K1532" s="4">
        <v>111</v>
      </c>
      <c r="L1532" s="4">
        <v>124</v>
      </c>
      <c r="M1532" s="4">
        <v>163</v>
      </c>
      <c r="N1532" s="4">
        <v>204</v>
      </c>
      <c r="O1532" s="4">
        <f t="shared" si="184"/>
        <v>977</v>
      </c>
      <c r="P1532" s="20">
        <f t="shared" si="185"/>
        <v>0.14227226202661208</v>
      </c>
      <c r="Q1532" s="21">
        <f t="shared" si="186"/>
        <v>0.99590583418628453</v>
      </c>
      <c r="R1532" s="3">
        <f t="shared" si="187"/>
        <v>27.8</v>
      </c>
      <c r="S1532" s="22">
        <v>1.6</v>
      </c>
      <c r="T1532" s="4">
        <f t="shared" si="188"/>
        <v>84.314285714285745</v>
      </c>
      <c r="U1532" s="21">
        <v>1.8</v>
      </c>
      <c r="V1532" s="3">
        <f t="shared" si="189"/>
        <v>112.22857142857146</v>
      </c>
      <c r="W1532" s="22">
        <v>2.0699999999999998</v>
      </c>
      <c r="X1532" s="4">
        <f t="shared" si="190"/>
        <v>149.91285714285715</v>
      </c>
      <c r="Y1532" s="30">
        <f t="shared" si="191"/>
        <v>0.99565197763894298</v>
      </c>
    </row>
    <row r="1533" spans="1:25" x14ac:dyDescent="0.45">
      <c r="A1533" s="4">
        <v>43424</v>
      </c>
      <c r="B1533" s="4">
        <v>1530</v>
      </c>
      <c r="C1533" s="3">
        <v>3</v>
      </c>
      <c r="D1533" s="4" t="s">
        <v>75</v>
      </c>
      <c r="E1533" s="19" t="s">
        <v>1575</v>
      </c>
      <c r="F1533" s="3">
        <v>6590</v>
      </c>
      <c r="G1533" s="4">
        <v>240</v>
      </c>
      <c r="H1533" s="4">
        <v>87</v>
      </c>
      <c r="I1533" s="4">
        <v>83</v>
      </c>
      <c r="J1533" s="4">
        <v>80</v>
      </c>
      <c r="K1533" s="4">
        <v>125</v>
      </c>
      <c r="L1533" s="4">
        <v>140</v>
      </c>
      <c r="M1533" s="4">
        <v>142</v>
      </c>
      <c r="N1533" s="4">
        <v>166</v>
      </c>
      <c r="O1533" s="4">
        <f t="shared" si="184"/>
        <v>823</v>
      </c>
      <c r="P1533" s="20">
        <f t="shared" si="185"/>
        <v>0.2916160388821385</v>
      </c>
      <c r="Q1533" s="21">
        <f t="shared" si="186"/>
        <v>2.0413122721749692</v>
      </c>
      <c r="R1533" s="3">
        <f t="shared" si="187"/>
        <v>48</v>
      </c>
      <c r="S1533" s="22">
        <v>1.6</v>
      </c>
      <c r="T1533" s="4">
        <f t="shared" si="188"/>
        <v>-51.885714285714272</v>
      </c>
      <c r="U1533" s="21">
        <v>1.8</v>
      </c>
      <c r="V1533" s="3">
        <f t="shared" si="189"/>
        <v>-28.371428571428538</v>
      </c>
      <c r="W1533" s="22">
        <v>2.0699999999999998</v>
      </c>
      <c r="X1533" s="4">
        <f t="shared" si="190"/>
        <v>3.3728571428571286</v>
      </c>
      <c r="Y1533" s="30">
        <f t="shared" si="191"/>
        <v>0.99565291695034708</v>
      </c>
    </row>
    <row r="1534" spans="1:25" x14ac:dyDescent="0.45">
      <c r="A1534" s="4">
        <v>5349</v>
      </c>
      <c r="B1534" s="4">
        <v>1531</v>
      </c>
      <c r="C1534" s="3">
        <v>3</v>
      </c>
      <c r="D1534" s="4" t="s">
        <v>162</v>
      </c>
      <c r="E1534" s="19" t="s">
        <v>1601</v>
      </c>
      <c r="F1534" s="3">
        <v>6577</v>
      </c>
      <c r="G1534" s="4">
        <v>115</v>
      </c>
      <c r="H1534" s="4">
        <v>109</v>
      </c>
      <c r="I1534" s="4">
        <v>59</v>
      </c>
      <c r="J1534" s="4">
        <v>67</v>
      </c>
      <c r="K1534" s="4">
        <v>96</v>
      </c>
      <c r="L1534" s="4">
        <v>119</v>
      </c>
      <c r="M1534" s="4">
        <v>136</v>
      </c>
      <c r="N1534" s="4">
        <v>190</v>
      </c>
      <c r="O1534" s="4">
        <f t="shared" si="184"/>
        <v>776</v>
      </c>
      <c r="P1534" s="20">
        <f t="shared" si="185"/>
        <v>0.14819587628865979</v>
      </c>
      <c r="Q1534" s="21">
        <f t="shared" si="186"/>
        <v>1.0373711340206186</v>
      </c>
      <c r="R1534" s="3">
        <f t="shared" si="187"/>
        <v>23</v>
      </c>
      <c r="S1534" s="22">
        <v>1.6</v>
      </c>
      <c r="T1534" s="4">
        <f t="shared" si="188"/>
        <v>62.371428571428595</v>
      </c>
      <c r="U1534" s="21">
        <v>1.8</v>
      </c>
      <c r="V1534" s="3">
        <f t="shared" si="189"/>
        <v>84.542857142857173</v>
      </c>
      <c r="W1534" s="22">
        <v>2.0699999999999998</v>
      </c>
      <c r="X1534" s="4">
        <f t="shared" si="190"/>
        <v>114.47428571428571</v>
      </c>
      <c r="Y1534" s="30">
        <f t="shared" si="191"/>
        <v>0.99568479704413437</v>
      </c>
    </row>
    <row r="1535" spans="1:25" x14ac:dyDescent="0.45">
      <c r="A1535" s="4">
        <v>6341</v>
      </c>
      <c r="B1535" s="4">
        <v>1532</v>
      </c>
      <c r="C1535" s="3">
        <v>3</v>
      </c>
      <c r="D1535" s="4" t="s">
        <v>209</v>
      </c>
      <c r="E1535" s="19" t="s">
        <v>1602</v>
      </c>
      <c r="F1535" s="3">
        <v>6577</v>
      </c>
      <c r="G1535" s="4">
        <v>147</v>
      </c>
      <c r="H1535" s="4">
        <v>147</v>
      </c>
      <c r="I1535" s="4">
        <v>101</v>
      </c>
      <c r="J1535" s="4">
        <v>89</v>
      </c>
      <c r="K1535" s="4">
        <v>105</v>
      </c>
      <c r="L1535" s="4">
        <v>125</v>
      </c>
      <c r="M1535" s="4">
        <v>200</v>
      </c>
      <c r="N1535" s="4">
        <v>188</v>
      </c>
      <c r="O1535" s="4">
        <f t="shared" si="184"/>
        <v>955</v>
      </c>
      <c r="P1535" s="20">
        <f t="shared" si="185"/>
        <v>0.15392670157068064</v>
      </c>
      <c r="Q1535" s="21">
        <f t="shared" si="186"/>
        <v>1.0774869109947645</v>
      </c>
      <c r="R1535" s="3">
        <f t="shared" si="187"/>
        <v>29.4</v>
      </c>
      <c r="S1535" s="22">
        <v>1.6</v>
      </c>
      <c r="T1535" s="4">
        <f t="shared" si="188"/>
        <v>71.285714285714306</v>
      </c>
      <c r="U1535" s="21">
        <v>1.8</v>
      </c>
      <c r="V1535" s="3">
        <f t="shared" si="189"/>
        <v>98.571428571428612</v>
      </c>
      <c r="W1535" s="22">
        <v>2.0699999999999998</v>
      </c>
      <c r="X1535" s="4">
        <f t="shared" si="190"/>
        <v>135.40714285714284</v>
      </c>
      <c r="Y1535" s="30">
        <f t="shared" si="191"/>
        <v>0.99572250675672902</v>
      </c>
    </row>
    <row r="1536" spans="1:25" x14ac:dyDescent="0.45">
      <c r="A1536" s="4">
        <v>10382</v>
      </c>
      <c r="B1536" s="4">
        <v>1533</v>
      </c>
      <c r="C1536" s="3">
        <v>3</v>
      </c>
      <c r="D1536" s="4" t="s">
        <v>131</v>
      </c>
      <c r="E1536" s="19" t="s">
        <v>1603</v>
      </c>
      <c r="F1536" s="3">
        <v>6576</v>
      </c>
      <c r="G1536" s="4">
        <v>94</v>
      </c>
      <c r="H1536" s="4">
        <v>83</v>
      </c>
      <c r="I1536" s="4">
        <v>61</v>
      </c>
      <c r="J1536" s="4">
        <v>73</v>
      </c>
      <c r="K1536" s="4">
        <v>93</v>
      </c>
      <c r="L1536" s="4">
        <v>99</v>
      </c>
      <c r="M1536" s="4">
        <v>114</v>
      </c>
      <c r="N1536" s="4">
        <v>132</v>
      </c>
      <c r="O1536" s="4">
        <f t="shared" si="184"/>
        <v>655</v>
      </c>
      <c r="P1536" s="20">
        <f t="shared" si="185"/>
        <v>0.1435114503816794</v>
      </c>
      <c r="Q1536" s="21">
        <f t="shared" si="186"/>
        <v>1.0045801526717557</v>
      </c>
      <c r="R1536" s="3">
        <f t="shared" si="187"/>
        <v>18.8</v>
      </c>
      <c r="S1536" s="22">
        <v>1.6</v>
      </c>
      <c r="T1536" s="4">
        <f t="shared" si="188"/>
        <v>55.714285714285722</v>
      </c>
      <c r="U1536" s="21">
        <v>1.8</v>
      </c>
      <c r="V1536" s="3">
        <f t="shared" si="189"/>
        <v>74.428571428571445</v>
      </c>
      <c r="W1536" s="22">
        <v>2.0699999999999998</v>
      </c>
      <c r="X1536" s="4">
        <f t="shared" si="190"/>
        <v>99.69285714285715</v>
      </c>
      <c r="Y1536" s="30">
        <f t="shared" si="191"/>
        <v>0.99575027035111019</v>
      </c>
    </row>
    <row r="1537" spans="1:25" x14ac:dyDescent="0.45">
      <c r="A1537" s="4">
        <v>1452</v>
      </c>
      <c r="B1537" s="4">
        <v>1534</v>
      </c>
      <c r="C1537" s="3">
        <v>3</v>
      </c>
      <c r="D1537" s="4" t="s">
        <v>48</v>
      </c>
      <c r="E1537" s="19" t="s">
        <v>1604</v>
      </c>
      <c r="F1537" s="3">
        <v>6567</v>
      </c>
      <c r="G1537" s="4">
        <v>191</v>
      </c>
      <c r="H1537" s="4">
        <v>197</v>
      </c>
      <c r="I1537" s="4">
        <v>91</v>
      </c>
      <c r="J1537" s="4">
        <v>73</v>
      </c>
      <c r="K1537" s="4">
        <v>123</v>
      </c>
      <c r="L1537" s="4">
        <v>137</v>
      </c>
      <c r="M1537" s="4">
        <v>254</v>
      </c>
      <c r="N1537" s="4">
        <v>261</v>
      </c>
      <c r="O1537" s="4">
        <f t="shared" si="184"/>
        <v>1136</v>
      </c>
      <c r="P1537" s="20">
        <f t="shared" si="185"/>
        <v>0.16813380281690141</v>
      </c>
      <c r="Q1537" s="21">
        <f t="shared" si="186"/>
        <v>1.1769366197183098</v>
      </c>
      <c r="R1537" s="3">
        <f t="shared" si="187"/>
        <v>38.200000000000003</v>
      </c>
      <c r="S1537" s="22">
        <v>1.6</v>
      </c>
      <c r="T1537" s="4">
        <f t="shared" si="188"/>
        <v>68.657142857142901</v>
      </c>
      <c r="U1537" s="21">
        <v>1.8</v>
      </c>
      <c r="V1537" s="3">
        <f t="shared" si="189"/>
        <v>101.11428571428576</v>
      </c>
      <c r="W1537" s="22">
        <v>2.0699999999999998</v>
      </c>
      <c r="X1537" s="4">
        <f t="shared" si="190"/>
        <v>144.93142857142857</v>
      </c>
      <c r="Y1537" s="30">
        <f t="shared" si="191"/>
        <v>0.99579063249450994</v>
      </c>
    </row>
    <row r="1538" spans="1:25" x14ac:dyDescent="0.45">
      <c r="A1538" s="4">
        <v>1647</v>
      </c>
      <c r="B1538" s="4">
        <v>1535</v>
      </c>
      <c r="C1538" s="3">
        <v>3</v>
      </c>
      <c r="D1538" s="4" t="s">
        <v>48</v>
      </c>
      <c r="E1538" s="19" t="s">
        <v>1605</v>
      </c>
      <c r="F1538" s="3">
        <v>6563</v>
      </c>
      <c r="G1538" s="4">
        <v>202</v>
      </c>
      <c r="H1538" s="4">
        <v>109</v>
      </c>
      <c r="I1538" s="4">
        <v>69</v>
      </c>
      <c r="J1538" s="4">
        <v>102</v>
      </c>
      <c r="K1538" s="4">
        <v>118</v>
      </c>
      <c r="L1538" s="4">
        <v>162</v>
      </c>
      <c r="M1538" s="4">
        <v>176</v>
      </c>
      <c r="N1538" s="4">
        <v>201</v>
      </c>
      <c r="O1538" s="4">
        <f t="shared" si="184"/>
        <v>937</v>
      </c>
      <c r="P1538" s="20">
        <f t="shared" si="185"/>
        <v>0.21558164354322304</v>
      </c>
      <c r="Q1538" s="21">
        <f t="shared" si="186"/>
        <v>1.5090715048025614</v>
      </c>
      <c r="R1538" s="3">
        <f t="shared" si="187"/>
        <v>40.4</v>
      </c>
      <c r="S1538" s="22">
        <v>1.6</v>
      </c>
      <c r="T1538" s="4">
        <f t="shared" si="188"/>
        <v>12.171428571428578</v>
      </c>
      <c r="U1538" s="21">
        <v>1.8</v>
      </c>
      <c r="V1538" s="3">
        <f t="shared" si="189"/>
        <v>38.942857142857179</v>
      </c>
      <c r="W1538" s="22">
        <v>2.0699999999999998</v>
      </c>
      <c r="X1538" s="4">
        <f t="shared" si="190"/>
        <v>75.084285714285727</v>
      </c>
      <c r="Y1538" s="30">
        <f t="shared" si="191"/>
        <v>0.99581154281559725</v>
      </c>
    </row>
    <row r="1539" spans="1:25" x14ac:dyDescent="0.45">
      <c r="A1539" s="4">
        <v>1484</v>
      </c>
      <c r="B1539" s="4">
        <v>1536</v>
      </c>
      <c r="C1539" s="3">
        <v>3</v>
      </c>
      <c r="D1539" s="4" t="s">
        <v>48</v>
      </c>
      <c r="E1539" s="19" t="s">
        <v>1606</v>
      </c>
      <c r="F1539" s="3">
        <v>6548</v>
      </c>
      <c r="G1539" s="4">
        <v>169</v>
      </c>
      <c r="H1539" s="4">
        <v>98</v>
      </c>
      <c r="I1539" s="4">
        <v>62</v>
      </c>
      <c r="J1539" s="4">
        <v>80</v>
      </c>
      <c r="K1539" s="4">
        <v>112</v>
      </c>
      <c r="L1539" s="4">
        <v>127</v>
      </c>
      <c r="M1539" s="4">
        <v>158</v>
      </c>
      <c r="N1539" s="4">
        <v>197</v>
      </c>
      <c r="O1539" s="4">
        <f t="shared" si="184"/>
        <v>834</v>
      </c>
      <c r="P1539" s="20">
        <f t="shared" si="185"/>
        <v>0.20263788968824939</v>
      </c>
      <c r="Q1539" s="21">
        <f t="shared" si="186"/>
        <v>1.4184652278177456</v>
      </c>
      <c r="R1539" s="3">
        <f t="shared" si="187"/>
        <v>33.799999999999997</v>
      </c>
      <c r="S1539" s="22">
        <v>1.6</v>
      </c>
      <c r="T1539" s="4">
        <f t="shared" si="188"/>
        <v>21.628571428571433</v>
      </c>
      <c r="U1539" s="21">
        <v>1.8</v>
      </c>
      <c r="V1539" s="3">
        <f t="shared" si="189"/>
        <v>45.457142857142884</v>
      </c>
      <c r="W1539" s="22">
        <v>2.0699999999999998</v>
      </c>
      <c r="X1539" s="4">
        <f t="shared" si="190"/>
        <v>77.625714285714281</v>
      </c>
      <c r="Y1539" s="30">
        <f t="shared" si="191"/>
        <v>0.99583316090245666</v>
      </c>
    </row>
    <row r="1540" spans="1:25" x14ac:dyDescent="0.45">
      <c r="A1540" s="4">
        <v>40642</v>
      </c>
      <c r="B1540" s="4">
        <v>1537</v>
      </c>
      <c r="C1540" s="3">
        <v>3</v>
      </c>
      <c r="D1540" s="4" t="s">
        <v>50</v>
      </c>
      <c r="E1540" s="19" t="s">
        <v>1607</v>
      </c>
      <c r="F1540" s="3">
        <v>6536</v>
      </c>
      <c r="G1540" s="4">
        <v>232</v>
      </c>
      <c r="H1540" s="4">
        <v>155</v>
      </c>
      <c r="I1540" s="4">
        <v>120</v>
      </c>
      <c r="J1540" s="4">
        <v>122</v>
      </c>
      <c r="K1540" s="4">
        <v>145</v>
      </c>
      <c r="L1540" s="4">
        <v>184</v>
      </c>
      <c r="M1540" s="4">
        <v>222</v>
      </c>
      <c r="N1540" s="4">
        <v>243</v>
      </c>
      <c r="O1540" s="4">
        <f t="shared" si="184"/>
        <v>1191</v>
      </c>
      <c r="P1540" s="20">
        <f t="shared" si="185"/>
        <v>0.19479429051217464</v>
      </c>
      <c r="Q1540" s="21">
        <f t="shared" si="186"/>
        <v>1.3635600335852225</v>
      </c>
      <c r="R1540" s="3">
        <f t="shared" si="187"/>
        <v>46.4</v>
      </c>
      <c r="S1540" s="22">
        <v>1.6</v>
      </c>
      <c r="T1540" s="4">
        <f t="shared" si="188"/>
        <v>40.228571428571456</v>
      </c>
      <c r="U1540" s="21">
        <v>1.8</v>
      </c>
      <c r="V1540" s="3">
        <f t="shared" si="189"/>
        <v>74.257142857142867</v>
      </c>
      <c r="W1540" s="22">
        <v>2.0699999999999998</v>
      </c>
      <c r="X1540" s="4">
        <f t="shared" si="190"/>
        <v>120.1957142857143</v>
      </c>
      <c r="Y1540" s="30">
        <f t="shared" si="191"/>
        <v>0.99586663436438183</v>
      </c>
    </row>
    <row r="1541" spans="1:25" x14ac:dyDescent="0.45">
      <c r="A1541" s="4">
        <v>38356</v>
      </c>
      <c r="B1541" s="4">
        <v>1538</v>
      </c>
      <c r="C1541" s="3">
        <v>3</v>
      </c>
      <c r="D1541" s="4" t="s">
        <v>94</v>
      </c>
      <c r="E1541" s="19" t="s">
        <v>1608</v>
      </c>
      <c r="F1541" s="3">
        <v>6509</v>
      </c>
      <c r="G1541" s="4">
        <v>115</v>
      </c>
      <c r="H1541" s="4">
        <v>159</v>
      </c>
      <c r="I1541" s="4">
        <v>41</v>
      </c>
      <c r="J1541" s="4">
        <v>57</v>
      </c>
      <c r="K1541" s="4">
        <v>84</v>
      </c>
      <c r="L1541" s="4">
        <v>104</v>
      </c>
      <c r="M1541" s="4">
        <v>113</v>
      </c>
      <c r="N1541" s="4">
        <v>135</v>
      </c>
      <c r="O1541" s="4">
        <f t="shared" ref="O1541:O1604" si="192">SUM(H1541:N1541)</f>
        <v>693</v>
      </c>
      <c r="P1541" s="20">
        <f t="shared" ref="P1541:P1604" si="193">+G1541/O1541</f>
        <v>0.16594516594516595</v>
      </c>
      <c r="Q1541" s="21">
        <f t="shared" ref="Q1541:Q1604" si="194">+P1541*7</f>
        <v>1.1616161616161618</v>
      </c>
      <c r="R1541" s="3">
        <f t="shared" ref="R1541:R1604" si="195">+G1541/5</f>
        <v>23</v>
      </c>
      <c r="S1541" s="22">
        <v>1.6</v>
      </c>
      <c r="T1541" s="4">
        <f t="shared" si="188"/>
        <v>43.400000000000006</v>
      </c>
      <c r="U1541" s="21">
        <v>1.8</v>
      </c>
      <c r="V1541" s="3">
        <f t="shared" si="189"/>
        <v>63.200000000000017</v>
      </c>
      <c r="W1541" s="22">
        <v>2.0699999999999998</v>
      </c>
      <c r="X1541" s="4">
        <f t="shared" si="190"/>
        <v>89.93</v>
      </c>
      <c r="Y1541" s="30">
        <f t="shared" si="191"/>
        <v>0.99589167908788812</v>
      </c>
    </row>
    <row r="1542" spans="1:25" x14ac:dyDescent="0.45">
      <c r="A1542" s="4">
        <v>1432</v>
      </c>
      <c r="B1542" s="4">
        <v>1539</v>
      </c>
      <c r="C1542" s="3">
        <v>3</v>
      </c>
      <c r="D1542" s="4" t="s">
        <v>48</v>
      </c>
      <c r="E1542" s="19" t="s">
        <v>1609</v>
      </c>
      <c r="F1542" s="3">
        <v>6484</v>
      </c>
      <c r="G1542" s="4">
        <v>207</v>
      </c>
      <c r="H1542" s="4">
        <v>111</v>
      </c>
      <c r="I1542" s="4">
        <v>76</v>
      </c>
      <c r="J1542" s="4">
        <v>74</v>
      </c>
      <c r="K1542" s="4">
        <v>142</v>
      </c>
      <c r="L1542" s="4">
        <v>136</v>
      </c>
      <c r="M1542" s="4">
        <v>168</v>
      </c>
      <c r="N1542" s="4">
        <v>230</v>
      </c>
      <c r="O1542" s="4">
        <f t="shared" si="192"/>
        <v>937</v>
      </c>
      <c r="P1542" s="20">
        <f t="shared" si="193"/>
        <v>0.22091782283884739</v>
      </c>
      <c r="Q1542" s="21">
        <f t="shared" si="194"/>
        <v>1.5464247598719318</v>
      </c>
      <c r="R1542" s="3">
        <f t="shared" si="195"/>
        <v>41.4</v>
      </c>
      <c r="S1542" s="22">
        <v>1.6</v>
      </c>
      <c r="T1542" s="4">
        <f t="shared" ref="T1542:T1605" si="196">(S1542/7*$O1542)-G1542</f>
        <v>7.1714285714285779</v>
      </c>
      <c r="U1542" s="21">
        <v>1.8</v>
      </c>
      <c r="V1542" s="3">
        <f t="shared" ref="V1542:V1605" si="197">(U1542/7*$O1542)-G1542</f>
        <v>33.942857142857179</v>
      </c>
      <c r="W1542" s="22">
        <v>2.0699999999999998</v>
      </c>
      <c r="X1542" s="4">
        <f t="shared" ref="X1542:X1605" si="198">(W1542/7*$O1542)-G1542</f>
        <v>70.084285714285727</v>
      </c>
      <c r="Y1542" s="30">
        <f t="shared" ref="Y1542:Y1605" si="199">Y1541+X1542/$X$1908</f>
        <v>0.99591119695242558</v>
      </c>
    </row>
    <row r="1543" spans="1:25" x14ac:dyDescent="0.45">
      <c r="A1543" s="4">
        <v>46491</v>
      </c>
      <c r="B1543" s="4">
        <v>1540</v>
      </c>
      <c r="C1543" s="3">
        <v>3</v>
      </c>
      <c r="D1543" s="4" t="s">
        <v>85</v>
      </c>
      <c r="E1543" s="19" t="s">
        <v>1610</v>
      </c>
      <c r="F1543" s="3">
        <v>6481</v>
      </c>
      <c r="G1543" s="4">
        <v>145</v>
      </c>
      <c r="H1543" s="4">
        <v>75</v>
      </c>
      <c r="I1543" s="4">
        <v>41</v>
      </c>
      <c r="J1543" s="4">
        <v>69</v>
      </c>
      <c r="K1543" s="4">
        <v>73</v>
      </c>
      <c r="L1543" s="4">
        <v>107</v>
      </c>
      <c r="M1543" s="4">
        <v>123</v>
      </c>
      <c r="N1543" s="4">
        <v>124</v>
      </c>
      <c r="O1543" s="4">
        <f t="shared" si="192"/>
        <v>612</v>
      </c>
      <c r="P1543" s="20">
        <f t="shared" si="193"/>
        <v>0.23692810457516339</v>
      </c>
      <c r="Q1543" s="21">
        <f t="shared" si="194"/>
        <v>1.6584967320261437</v>
      </c>
      <c r="R1543" s="3">
        <f t="shared" si="195"/>
        <v>29</v>
      </c>
      <c r="S1543" s="22">
        <v>1.6</v>
      </c>
      <c r="T1543" s="4">
        <f t="shared" si="196"/>
        <v>-5.1142857142856997</v>
      </c>
      <c r="U1543" s="21">
        <v>1.8</v>
      </c>
      <c r="V1543" s="3">
        <f t="shared" si="197"/>
        <v>12.371428571428595</v>
      </c>
      <c r="W1543" s="22">
        <v>2.0699999999999998</v>
      </c>
      <c r="X1543" s="4">
        <f t="shared" si="198"/>
        <v>35.977142857142866</v>
      </c>
      <c r="Y1543" s="30">
        <f t="shared" si="199"/>
        <v>0.99592121627406915</v>
      </c>
    </row>
    <row r="1544" spans="1:25" x14ac:dyDescent="0.45">
      <c r="A1544" s="4">
        <v>29362</v>
      </c>
      <c r="B1544" s="4">
        <v>1541</v>
      </c>
      <c r="C1544" s="3">
        <v>3</v>
      </c>
      <c r="D1544" s="4" t="s">
        <v>140</v>
      </c>
      <c r="E1544" s="19" t="s">
        <v>1611</v>
      </c>
      <c r="F1544" s="3">
        <v>6439</v>
      </c>
      <c r="G1544" s="4">
        <v>182</v>
      </c>
      <c r="H1544" s="4">
        <v>124</v>
      </c>
      <c r="I1544" s="4">
        <v>147</v>
      </c>
      <c r="J1544" s="4">
        <v>145</v>
      </c>
      <c r="K1544" s="4">
        <v>137</v>
      </c>
      <c r="L1544" s="4">
        <v>128</v>
      </c>
      <c r="M1544" s="4">
        <v>176</v>
      </c>
      <c r="N1544" s="4">
        <v>226</v>
      </c>
      <c r="O1544" s="4">
        <f t="shared" si="192"/>
        <v>1083</v>
      </c>
      <c r="P1544" s="20">
        <f t="shared" si="193"/>
        <v>0.16805170821791321</v>
      </c>
      <c r="Q1544" s="21">
        <f t="shared" si="194"/>
        <v>1.1763619575253925</v>
      </c>
      <c r="R1544" s="3">
        <f t="shared" si="195"/>
        <v>36.4</v>
      </c>
      <c r="S1544" s="22">
        <v>1.6</v>
      </c>
      <c r="T1544" s="4">
        <f t="shared" si="196"/>
        <v>65.542857142857173</v>
      </c>
      <c r="U1544" s="21">
        <v>1.8</v>
      </c>
      <c r="V1544" s="3">
        <f t="shared" si="197"/>
        <v>96.485714285714323</v>
      </c>
      <c r="W1544" s="22">
        <v>2.0699999999999998</v>
      </c>
      <c r="X1544" s="4">
        <f t="shared" si="198"/>
        <v>138.25857142857143</v>
      </c>
      <c r="Y1544" s="30">
        <f t="shared" si="199"/>
        <v>0.99595972008474198</v>
      </c>
    </row>
    <row r="1545" spans="1:25" x14ac:dyDescent="0.45">
      <c r="A1545" s="4">
        <v>4581</v>
      </c>
      <c r="B1545" s="4">
        <v>1542</v>
      </c>
      <c r="C1545" s="3">
        <v>3</v>
      </c>
      <c r="D1545" s="4" t="s">
        <v>61</v>
      </c>
      <c r="E1545" s="19" t="s">
        <v>1612</v>
      </c>
      <c r="F1545" s="3">
        <v>6430</v>
      </c>
      <c r="G1545" s="4">
        <v>180</v>
      </c>
      <c r="H1545" s="4">
        <v>133</v>
      </c>
      <c r="I1545" s="4">
        <v>165</v>
      </c>
      <c r="J1545" s="4">
        <v>139</v>
      </c>
      <c r="K1545" s="4">
        <v>124</v>
      </c>
      <c r="L1545" s="4">
        <v>129</v>
      </c>
      <c r="M1545" s="4">
        <v>141</v>
      </c>
      <c r="N1545" s="4">
        <v>152</v>
      </c>
      <c r="O1545" s="4">
        <f t="shared" si="192"/>
        <v>983</v>
      </c>
      <c r="P1545" s="20">
        <f t="shared" si="193"/>
        <v>0.18311291963377416</v>
      </c>
      <c r="Q1545" s="21">
        <f t="shared" si="194"/>
        <v>1.2817904374364191</v>
      </c>
      <c r="R1545" s="3">
        <f t="shared" si="195"/>
        <v>36</v>
      </c>
      <c r="S1545" s="22">
        <v>1.6</v>
      </c>
      <c r="T1545" s="4">
        <f t="shared" si="196"/>
        <v>44.685714285714312</v>
      </c>
      <c r="U1545" s="21">
        <v>1.8</v>
      </c>
      <c r="V1545" s="3">
        <f t="shared" si="197"/>
        <v>72.771428571428601</v>
      </c>
      <c r="W1545" s="22">
        <v>2.0699999999999998</v>
      </c>
      <c r="X1545" s="4">
        <f t="shared" si="198"/>
        <v>110.68714285714287</v>
      </c>
      <c r="Y1545" s="30">
        <f t="shared" si="199"/>
        <v>0.99599054549215393</v>
      </c>
    </row>
    <row r="1546" spans="1:25" x14ac:dyDescent="0.45">
      <c r="A1546" s="4">
        <v>31328</v>
      </c>
      <c r="B1546" s="4">
        <v>1543</v>
      </c>
      <c r="C1546" s="3">
        <v>3</v>
      </c>
      <c r="D1546" s="4" t="s">
        <v>287</v>
      </c>
      <c r="E1546" s="19" t="s">
        <v>1613</v>
      </c>
      <c r="F1546" s="3">
        <v>6427</v>
      </c>
      <c r="G1546" s="4">
        <v>162</v>
      </c>
      <c r="H1546" s="4">
        <v>90</v>
      </c>
      <c r="I1546" s="4">
        <v>98</v>
      </c>
      <c r="J1546" s="4">
        <v>84</v>
      </c>
      <c r="K1546" s="4">
        <v>109</v>
      </c>
      <c r="L1546" s="4">
        <v>151</v>
      </c>
      <c r="M1546" s="4">
        <v>138</v>
      </c>
      <c r="N1546" s="4">
        <v>140</v>
      </c>
      <c r="O1546" s="4">
        <f t="shared" si="192"/>
        <v>810</v>
      </c>
      <c r="P1546" s="20">
        <f t="shared" si="193"/>
        <v>0.2</v>
      </c>
      <c r="Q1546" s="21">
        <f t="shared" si="194"/>
        <v>1.4000000000000001</v>
      </c>
      <c r="R1546" s="3">
        <f t="shared" si="195"/>
        <v>32.4</v>
      </c>
      <c r="S1546" s="22">
        <v>1.6</v>
      </c>
      <c r="T1546" s="4">
        <f t="shared" si="196"/>
        <v>23.142857142857167</v>
      </c>
      <c r="U1546" s="21">
        <v>1.8</v>
      </c>
      <c r="V1546" s="3">
        <f t="shared" si="197"/>
        <v>46.285714285714306</v>
      </c>
      <c r="W1546" s="22">
        <v>2.0699999999999998</v>
      </c>
      <c r="X1546" s="4">
        <f t="shared" si="198"/>
        <v>77.528571428571411</v>
      </c>
      <c r="Y1546" s="30">
        <f t="shared" si="199"/>
        <v>0.99601213652557175</v>
      </c>
    </row>
    <row r="1547" spans="1:25" x14ac:dyDescent="0.45">
      <c r="A1547" s="4">
        <v>20416</v>
      </c>
      <c r="B1547" s="4">
        <v>1544</v>
      </c>
      <c r="C1547" s="3">
        <v>3</v>
      </c>
      <c r="D1547" s="4" t="s">
        <v>133</v>
      </c>
      <c r="E1547" s="19" t="s">
        <v>1614</v>
      </c>
      <c r="F1547" s="3">
        <v>6426</v>
      </c>
      <c r="G1547" s="4">
        <v>235</v>
      </c>
      <c r="H1547" s="4">
        <v>139</v>
      </c>
      <c r="I1547" s="4">
        <v>103</v>
      </c>
      <c r="J1547" s="4">
        <v>107</v>
      </c>
      <c r="K1547" s="4">
        <v>140</v>
      </c>
      <c r="L1547" s="4">
        <v>170</v>
      </c>
      <c r="M1547" s="4">
        <v>189</v>
      </c>
      <c r="N1547" s="4">
        <v>196</v>
      </c>
      <c r="O1547" s="4">
        <f t="shared" si="192"/>
        <v>1044</v>
      </c>
      <c r="P1547" s="20">
        <f t="shared" si="193"/>
        <v>0.22509578544061304</v>
      </c>
      <c r="Q1547" s="21">
        <f t="shared" si="194"/>
        <v>1.5756704980842913</v>
      </c>
      <c r="R1547" s="3">
        <f t="shared" si="195"/>
        <v>47</v>
      </c>
      <c r="S1547" s="22">
        <v>1.6</v>
      </c>
      <c r="T1547" s="4">
        <f t="shared" si="196"/>
        <v>3.6285714285714619</v>
      </c>
      <c r="U1547" s="21">
        <v>1.8</v>
      </c>
      <c r="V1547" s="3">
        <f t="shared" si="197"/>
        <v>33.457142857142912</v>
      </c>
      <c r="W1547" s="22">
        <v>2.0699999999999998</v>
      </c>
      <c r="X1547" s="4">
        <f t="shared" si="198"/>
        <v>73.725714285714275</v>
      </c>
      <c r="Y1547" s="30">
        <f t="shared" si="199"/>
        <v>0.99603266849632222</v>
      </c>
    </row>
    <row r="1548" spans="1:25" x14ac:dyDescent="0.45">
      <c r="A1548" s="4">
        <v>43432</v>
      </c>
      <c r="B1548" s="4">
        <v>1545</v>
      </c>
      <c r="C1548" s="3">
        <v>3</v>
      </c>
      <c r="D1548" s="4" t="s">
        <v>75</v>
      </c>
      <c r="E1548" s="19" t="s">
        <v>1615</v>
      </c>
      <c r="F1548" s="3">
        <v>6426</v>
      </c>
      <c r="G1548" s="4">
        <v>243</v>
      </c>
      <c r="H1548" s="4">
        <v>151</v>
      </c>
      <c r="I1548" s="4">
        <v>133</v>
      </c>
      <c r="J1548" s="4">
        <v>95</v>
      </c>
      <c r="K1548" s="4">
        <v>142</v>
      </c>
      <c r="L1548" s="4">
        <v>195</v>
      </c>
      <c r="M1548" s="4">
        <v>186</v>
      </c>
      <c r="N1548" s="4">
        <v>225</v>
      </c>
      <c r="O1548" s="4">
        <f t="shared" si="192"/>
        <v>1127</v>
      </c>
      <c r="P1548" s="20">
        <f t="shared" si="193"/>
        <v>0.21561668145519078</v>
      </c>
      <c r="Q1548" s="21">
        <f t="shared" si="194"/>
        <v>1.5093167701863355</v>
      </c>
      <c r="R1548" s="3">
        <f t="shared" si="195"/>
        <v>48.6</v>
      </c>
      <c r="S1548" s="22">
        <v>1.6</v>
      </c>
      <c r="T1548" s="4">
        <f t="shared" si="196"/>
        <v>14.600000000000023</v>
      </c>
      <c r="U1548" s="21">
        <v>1.8</v>
      </c>
      <c r="V1548" s="3">
        <f t="shared" si="197"/>
        <v>46.800000000000011</v>
      </c>
      <c r="W1548" s="22">
        <v>2.0699999999999998</v>
      </c>
      <c r="X1548" s="4">
        <f t="shared" si="198"/>
        <v>90.269999999999982</v>
      </c>
      <c r="Y1548" s="30">
        <f t="shared" si="199"/>
        <v>0.99605780790687393</v>
      </c>
    </row>
    <row r="1549" spans="1:25" x14ac:dyDescent="0.45">
      <c r="A1549" s="4">
        <v>7502</v>
      </c>
      <c r="B1549" s="4">
        <v>1546</v>
      </c>
      <c r="C1549" s="3">
        <v>3</v>
      </c>
      <c r="D1549" s="4" t="s">
        <v>108</v>
      </c>
      <c r="E1549" s="19" t="s">
        <v>1616</v>
      </c>
      <c r="F1549" s="3">
        <v>6392</v>
      </c>
      <c r="G1549" s="4">
        <v>229</v>
      </c>
      <c r="H1549" s="4">
        <v>145</v>
      </c>
      <c r="I1549" s="4">
        <v>107</v>
      </c>
      <c r="J1549" s="4">
        <v>120</v>
      </c>
      <c r="K1549" s="4">
        <v>148</v>
      </c>
      <c r="L1549" s="4">
        <v>178</v>
      </c>
      <c r="M1549" s="4">
        <v>192</v>
      </c>
      <c r="N1549" s="4">
        <v>182</v>
      </c>
      <c r="O1549" s="4">
        <f t="shared" si="192"/>
        <v>1072</v>
      </c>
      <c r="P1549" s="20">
        <f t="shared" si="193"/>
        <v>0.21361940298507462</v>
      </c>
      <c r="Q1549" s="21">
        <f t="shared" si="194"/>
        <v>1.4953358208955223</v>
      </c>
      <c r="R1549" s="3">
        <f t="shared" si="195"/>
        <v>45.8</v>
      </c>
      <c r="S1549" s="22">
        <v>1.6</v>
      </c>
      <c r="T1549" s="4">
        <f t="shared" si="196"/>
        <v>16.028571428571439</v>
      </c>
      <c r="U1549" s="21">
        <v>1.8</v>
      </c>
      <c r="V1549" s="3">
        <f t="shared" si="197"/>
        <v>46.657142857142901</v>
      </c>
      <c r="W1549" s="22">
        <v>2.0699999999999998</v>
      </c>
      <c r="X1549" s="4">
        <f t="shared" si="198"/>
        <v>88.005714285714305</v>
      </c>
      <c r="Y1549" s="30">
        <f t="shared" si="199"/>
        <v>0.99608231673353087</v>
      </c>
    </row>
    <row r="1550" spans="1:25" x14ac:dyDescent="0.45">
      <c r="A1550" s="4">
        <v>1642</v>
      </c>
      <c r="B1550" s="4">
        <v>1547</v>
      </c>
      <c r="C1550" s="3">
        <v>3</v>
      </c>
      <c r="D1550" s="4" t="s">
        <v>48</v>
      </c>
      <c r="E1550" s="19" t="s">
        <v>1617</v>
      </c>
      <c r="F1550" s="3">
        <v>6387</v>
      </c>
      <c r="G1550" s="4">
        <v>187</v>
      </c>
      <c r="H1550" s="4">
        <v>107</v>
      </c>
      <c r="I1550" s="4">
        <v>55</v>
      </c>
      <c r="J1550" s="4">
        <v>109</v>
      </c>
      <c r="K1550" s="4">
        <v>116</v>
      </c>
      <c r="L1550" s="4">
        <v>133</v>
      </c>
      <c r="M1550" s="4">
        <v>161</v>
      </c>
      <c r="N1550" s="4">
        <v>185</v>
      </c>
      <c r="O1550" s="4">
        <f t="shared" si="192"/>
        <v>866</v>
      </c>
      <c r="P1550" s="20">
        <f t="shared" si="193"/>
        <v>0.21593533487297922</v>
      </c>
      <c r="Q1550" s="21">
        <f t="shared" si="194"/>
        <v>1.5115473441108547</v>
      </c>
      <c r="R1550" s="3">
        <f t="shared" si="195"/>
        <v>37.4</v>
      </c>
      <c r="S1550" s="22">
        <v>1.6</v>
      </c>
      <c r="T1550" s="4">
        <f t="shared" si="196"/>
        <v>10.94285714285715</v>
      </c>
      <c r="U1550" s="21">
        <v>1.8</v>
      </c>
      <c r="V1550" s="3">
        <f t="shared" si="197"/>
        <v>35.685714285714312</v>
      </c>
      <c r="W1550" s="22">
        <v>2.0699999999999998</v>
      </c>
      <c r="X1550" s="4">
        <f t="shared" si="198"/>
        <v>69.088571428571413</v>
      </c>
      <c r="Y1550" s="30">
        <f t="shared" si="199"/>
        <v>0.99610155730029248</v>
      </c>
    </row>
    <row r="1551" spans="1:25" x14ac:dyDescent="0.45">
      <c r="A1551" s="4">
        <v>6323</v>
      </c>
      <c r="B1551" s="4">
        <v>1548</v>
      </c>
      <c r="C1551" s="3">
        <v>3</v>
      </c>
      <c r="D1551" s="4" t="s">
        <v>209</v>
      </c>
      <c r="E1551" s="19" t="s">
        <v>1424</v>
      </c>
      <c r="F1551" s="3">
        <v>6366</v>
      </c>
      <c r="G1551" s="4">
        <v>144</v>
      </c>
      <c r="H1551" s="4">
        <v>106</v>
      </c>
      <c r="I1551" s="4">
        <v>70</v>
      </c>
      <c r="J1551" s="4">
        <v>89</v>
      </c>
      <c r="K1551" s="4">
        <v>101</v>
      </c>
      <c r="L1551" s="4">
        <v>114</v>
      </c>
      <c r="M1551" s="4">
        <v>140</v>
      </c>
      <c r="N1551" s="4">
        <v>142</v>
      </c>
      <c r="O1551" s="4">
        <f t="shared" si="192"/>
        <v>762</v>
      </c>
      <c r="P1551" s="20">
        <f t="shared" si="193"/>
        <v>0.1889763779527559</v>
      </c>
      <c r="Q1551" s="21">
        <f t="shared" si="194"/>
        <v>1.3228346456692912</v>
      </c>
      <c r="R1551" s="3">
        <f t="shared" si="195"/>
        <v>28.8</v>
      </c>
      <c r="S1551" s="22">
        <v>1.6</v>
      </c>
      <c r="T1551" s="4">
        <f t="shared" si="196"/>
        <v>30.171428571428578</v>
      </c>
      <c r="U1551" s="21">
        <v>1.8</v>
      </c>
      <c r="V1551" s="3">
        <f t="shared" si="197"/>
        <v>51.942857142857179</v>
      </c>
      <c r="W1551" s="22">
        <v>2.0699999999999998</v>
      </c>
      <c r="X1551" s="4">
        <f t="shared" si="198"/>
        <v>81.334285714285699</v>
      </c>
      <c r="Y1551" s="30">
        <f t="shared" si="199"/>
        <v>0.99612420819206715</v>
      </c>
    </row>
    <row r="1552" spans="1:25" x14ac:dyDescent="0.45">
      <c r="A1552" s="4">
        <v>25442</v>
      </c>
      <c r="B1552" s="4">
        <v>1549</v>
      </c>
      <c r="C1552" s="3">
        <v>3</v>
      </c>
      <c r="D1552" s="4" t="s">
        <v>145</v>
      </c>
      <c r="E1552" s="19" t="s">
        <v>1618</v>
      </c>
      <c r="F1552" s="3">
        <v>6362</v>
      </c>
      <c r="G1552" s="4">
        <v>184</v>
      </c>
      <c r="H1552" s="4">
        <v>177</v>
      </c>
      <c r="I1552" s="4">
        <v>119</v>
      </c>
      <c r="J1552" s="4">
        <v>112</v>
      </c>
      <c r="K1552" s="4">
        <v>143</v>
      </c>
      <c r="L1552" s="4">
        <v>153</v>
      </c>
      <c r="M1552" s="4">
        <v>195</v>
      </c>
      <c r="N1552" s="4">
        <v>224</v>
      </c>
      <c r="O1552" s="4">
        <f t="shared" si="192"/>
        <v>1123</v>
      </c>
      <c r="P1552" s="20">
        <f t="shared" si="193"/>
        <v>0.16384683882457701</v>
      </c>
      <c r="Q1552" s="21">
        <f t="shared" si="194"/>
        <v>1.146927871772039</v>
      </c>
      <c r="R1552" s="3">
        <f t="shared" si="195"/>
        <v>36.799999999999997</v>
      </c>
      <c r="S1552" s="22">
        <v>1.6</v>
      </c>
      <c r="T1552" s="4">
        <f t="shared" si="196"/>
        <v>72.685714285714312</v>
      </c>
      <c r="U1552" s="21">
        <v>1.8</v>
      </c>
      <c r="V1552" s="3">
        <f t="shared" si="197"/>
        <v>104.7714285714286</v>
      </c>
      <c r="W1552" s="22">
        <v>2.0699999999999998</v>
      </c>
      <c r="X1552" s="4">
        <f t="shared" si="198"/>
        <v>148.08714285714285</v>
      </c>
      <c r="Y1552" s="30">
        <f t="shared" si="199"/>
        <v>0.99616544917447225</v>
      </c>
    </row>
    <row r="1553" spans="1:25" x14ac:dyDescent="0.45">
      <c r="A1553" s="4">
        <v>1454</v>
      </c>
      <c r="B1553" s="4">
        <v>1550</v>
      </c>
      <c r="C1553" s="3">
        <v>3</v>
      </c>
      <c r="D1553" s="4" t="s">
        <v>48</v>
      </c>
      <c r="E1553" s="19" t="s">
        <v>1619</v>
      </c>
      <c r="F1553" s="3">
        <v>6319</v>
      </c>
      <c r="G1553" s="4">
        <v>177</v>
      </c>
      <c r="H1553" s="4">
        <v>125</v>
      </c>
      <c r="I1553" s="4">
        <v>83</v>
      </c>
      <c r="J1553" s="4">
        <v>82</v>
      </c>
      <c r="K1553" s="4">
        <v>105</v>
      </c>
      <c r="L1553" s="4">
        <v>147</v>
      </c>
      <c r="M1553" s="4">
        <v>155</v>
      </c>
      <c r="N1553" s="4">
        <v>193</v>
      </c>
      <c r="O1553" s="4">
        <f t="shared" si="192"/>
        <v>890</v>
      </c>
      <c r="P1553" s="20">
        <f t="shared" si="193"/>
        <v>0.19887640449438201</v>
      </c>
      <c r="Q1553" s="21">
        <f t="shared" si="194"/>
        <v>1.3921348314606741</v>
      </c>
      <c r="R1553" s="3">
        <f t="shared" si="195"/>
        <v>35.4</v>
      </c>
      <c r="S1553" s="22">
        <v>1.6</v>
      </c>
      <c r="T1553" s="4">
        <f t="shared" si="196"/>
        <v>26.428571428571445</v>
      </c>
      <c r="U1553" s="21">
        <v>1.8</v>
      </c>
      <c r="V1553" s="3">
        <f t="shared" si="197"/>
        <v>51.85714285714289</v>
      </c>
      <c r="W1553" s="22">
        <v>2.0699999999999998</v>
      </c>
      <c r="X1553" s="4">
        <f t="shared" si="198"/>
        <v>86.185714285714255</v>
      </c>
      <c r="Y1553" s="30">
        <f t="shared" si="199"/>
        <v>0.99618945114694502</v>
      </c>
    </row>
    <row r="1554" spans="1:25" x14ac:dyDescent="0.45">
      <c r="A1554" s="4">
        <v>1644</v>
      </c>
      <c r="B1554" s="4">
        <v>1551</v>
      </c>
      <c r="C1554" s="3">
        <v>3</v>
      </c>
      <c r="D1554" s="4" t="s">
        <v>48</v>
      </c>
      <c r="E1554" s="19" t="s">
        <v>1132</v>
      </c>
      <c r="F1554" s="3">
        <v>6294</v>
      </c>
      <c r="G1554" s="4">
        <v>149</v>
      </c>
      <c r="H1554" s="4">
        <v>110</v>
      </c>
      <c r="I1554" s="4">
        <v>90</v>
      </c>
      <c r="J1554" s="4">
        <v>94</v>
      </c>
      <c r="K1554" s="4">
        <v>99</v>
      </c>
      <c r="L1554" s="4">
        <v>127</v>
      </c>
      <c r="M1554" s="4">
        <v>152</v>
      </c>
      <c r="N1554" s="4">
        <v>161</v>
      </c>
      <c r="O1554" s="4">
        <f t="shared" si="192"/>
        <v>833</v>
      </c>
      <c r="P1554" s="20">
        <f t="shared" si="193"/>
        <v>0.17887154861944779</v>
      </c>
      <c r="Q1554" s="21">
        <f t="shared" si="194"/>
        <v>1.2521008403361344</v>
      </c>
      <c r="R1554" s="3">
        <f t="shared" si="195"/>
        <v>29.8</v>
      </c>
      <c r="S1554" s="22">
        <v>1.6</v>
      </c>
      <c r="T1554" s="4">
        <f t="shared" si="196"/>
        <v>41.400000000000006</v>
      </c>
      <c r="U1554" s="21">
        <v>1.8</v>
      </c>
      <c r="V1554" s="3">
        <f t="shared" si="197"/>
        <v>65.200000000000017</v>
      </c>
      <c r="W1554" s="22">
        <v>2.0699999999999998</v>
      </c>
      <c r="X1554" s="4">
        <f t="shared" si="198"/>
        <v>97.329999999999984</v>
      </c>
      <c r="Y1554" s="30">
        <f t="shared" si="199"/>
        <v>0.99621655670614517</v>
      </c>
    </row>
    <row r="1555" spans="1:25" x14ac:dyDescent="0.45">
      <c r="A1555" s="4">
        <v>41423</v>
      </c>
      <c r="B1555" s="4">
        <v>1552</v>
      </c>
      <c r="C1555" s="3">
        <v>3</v>
      </c>
      <c r="D1555" s="4" t="s">
        <v>228</v>
      </c>
      <c r="E1555" s="19" t="s">
        <v>1620</v>
      </c>
      <c r="F1555" s="3">
        <v>6293</v>
      </c>
      <c r="G1555" s="4">
        <v>190</v>
      </c>
      <c r="H1555" s="4">
        <v>126</v>
      </c>
      <c r="I1555" s="4">
        <v>116</v>
      </c>
      <c r="J1555" s="4">
        <v>105</v>
      </c>
      <c r="K1555" s="4">
        <v>125</v>
      </c>
      <c r="L1555" s="4">
        <v>151</v>
      </c>
      <c r="M1555" s="4">
        <v>157</v>
      </c>
      <c r="N1555" s="4">
        <v>179</v>
      </c>
      <c r="O1555" s="4">
        <f t="shared" si="192"/>
        <v>959</v>
      </c>
      <c r="P1555" s="20">
        <f t="shared" si="193"/>
        <v>0.19812304483837331</v>
      </c>
      <c r="Q1555" s="21">
        <f t="shared" si="194"/>
        <v>1.3868613138686132</v>
      </c>
      <c r="R1555" s="3">
        <f t="shared" si="195"/>
        <v>38</v>
      </c>
      <c r="S1555" s="22">
        <v>1.6</v>
      </c>
      <c r="T1555" s="4">
        <f t="shared" si="196"/>
        <v>29.200000000000017</v>
      </c>
      <c r="U1555" s="21">
        <v>1.8</v>
      </c>
      <c r="V1555" s="3">
        <f t="shared" si="197"/>
        <v>56.600000000000023</v>
      </c>
      <c r="W1555" s="22">
        <v>2.0699999999999998</v>
      </c>
      <c r="X1555" s="4">
        <f t="shared" si="198"/>
        <v>93.589999999999975</v>
      </c>
      <c r="Y1555" s="30">
        <f t="shared" si="199"/>
        <v>0.99624262070784597</v>
      </c>
    </row>
    <row r="1556" spans="1:25" x14ac:dyDescent="0.45">
      <c r="A1556" s="4">
        <v>1331</v>
      </c>
      <c r="B1556" s="4">
        <v>1553</v>
      </c>
      <c r="C1556" s="3">
        <v>3</v>
      </c>
      <c r="D1556" s="4" t="s">
        <v>48</v>
      </c>
      <c r="E1556" s="19" t="s">
        <v>1026</v>
      </c>
      <c r="F1556" s="3">
        <v>6260</v>
      </c>
      <c r="G1556" s="4">
        <v>112</v>
      </c>
      <c r="H1556" s="4">
        <v>63</v>
      </c>
      <c r="I1556" s="4">
        <v>46</v>
      </c>
      <c r="J1556" s="4">
        <v>90</v>
      </c>
      <c r="K1556" s="4">
        <v>86</v>
      </c>
      <c r="L1556" s="4">
        <v>97</v>
      </c>
      <c r="M1556" s="4">
        <v>149</v>
      </c>
      <c r="N1556" s="4">
        <v>171</v>
      </c>
      <c r="O1556" s="4">
        <f t="shared" si="192"/>
        <v>702</v>
      </c>
      <c r="P1556" s="20">
        <f t="shared" si="193"/>
        <v>0.15954415954415954</v>
      </c>
      <c r="Q1556" s="21">
        <f t="shared" si="194"/>
        <v>1.1168091168091168</v>
      </c>
      <c r="R1556" s="3">
        <f t="shared" si="195"/>
        <v>22.4</v>
      </c>
      <c r="S1556" s="22">
        <v>1.6</v>
      </c>
      <c r="T1556" s="4">
        <f t="shared" si="196"/>
        <v>48.457142857142884</v>
      </c>
      <c r="U1556" s="21">
        <v>1.8</v>
      </c>
      <c r="V1556" s="3">
        <f t="shared" si="197"/>
        <v>68.514285714285734</v>
      </c>
      <c r="W1556" s="22">
        <v>2.0699999999999998</v>
      </c>
      <c r="X1556" s="4">
        <f t="shared" si="198"/>
        <v>95.591428571428565</v>
      </c>
      <c r="Y1556" s="30">
        <f t="shared" si="199"/>
        <v>0.99626924209001144</v>
      </c>
    </row>
    <row r="1557" spans="1:25" x14ac:dyDescent="0.45">
      <c r="A1557" s="4">
        <v>46533</v>
      </c>
      <c r="B1557" s="4">
        <v>1554</v>
      </c>
      <c r="C1557" s="3">
        <v>3</v>
      </c>
      <c r="D1557" s="4" t="s">
        <v>85</v>
      </c>
      <c r="E1557" s="19" t="s">
        <v>1621</v>
      </c>
      <c r="F1557" s="3">
        <v>6246</v>
      </c>
      <c r="G1557" s="4">
        <v>264</v>
      </c>
      <c r="H1557" s="4">
        <v>88</v>
      </c>
      <c r="I1557" s="4">
        <v>55</v>
      </c>
      <c r="J1557" s="4">
        <v>97</v>
      </c>
      <c r="K1557" s="4">
        <v>140</v>
      </c>
      <c r="L1557" s="4">
        <v>195</v>
      </c>
      <c r="M1557" s="4">
        <v>173</v>
      </c>
      <c r="N1557" s="4">
        <v>173</v>
      </c>
      <c r="O1557" s="4">
        <f t="shared" si="192"/>
        <v>921</v>
      </c>
      <c r="P1557" s="20">
        <f t="shared" si="193"/>
        <v>0.28664495114006516</v>
      </c>
      <c r="Q1557" s="21">
        <f t="shared" si="194"/>
        <v>2.006514657980456</v>
      </c>
      <c r="R1557" s="3">
        <f t="shared" si="195"/>
        <v>52.8</v>
      </c>
      <c r="S1557" s="22">
        <v>1.6</v>
      </c>
      <c r="T1557" s="4">
        <f t="shared" si="196"/>
        <v>-53.485714285714266</v>
      </c>
      <c r="U1557" s="21">
        <v>1.8</v>
      </c>
      <c r="V1557" s="3">
        <f t="shared" si="197"/>
        <v>-27.17142857142855</v>
      </c>
      <c r="W1557" s="22">
        <v>2.0699999999999998</v>
      </c>
      <c r="X1557" s="4">
        <f t="shared" si="198"/>
        <v>8.3528571428571468</v>
      </c>
      <c r="Y1557" s="30">
        <f t="shared" si="199"/>
        <v>0.99627156828813923</v>
      </c>
    </row>
    <row r="1558" spans="1:25" x14ac:dyDescent="0.45">
      <c r="A1558" s="4">
        <v>46482</v>
      </c>
      <c r="B1558" s="4">
        <v>1555</v>
      </c>
      <c r="C1558" s="3">
        <v>3</v>
      </c>
      <c r="D1558" s="4" t="s">
        <v>85</v>
      </c>
      <c r="E1558" s="19" t="s">
        <v>1622</v>
      </c>
      <c r="F1558" s="3">
        <v>6237</v>
      </c>
      <c r="G1558" s="4">
        <v>247</v>
      </c>
      <c r="H1558" s="4">
        <v>91</v>
      </c>
      <c r="I1558" s="4">
        <v>99</v>
      </c>
      <c r="J1558" s="4">
        <v>94</v>
      </c>
      <c r="K1558" s="4">
        <v>139</v>
      </c>
      <c r="L1558" s="4">
        <v>173</v>
      </c>
      <c r="M1558" s="4">
        <v>170</v>
      </c>
      <c r="N1558" s="4">
        <v>163</v>
      </c>
      <c r="O1558" s="4">
        <f t="shared" si="192"/>
        <v>929</v>
      </c>
      <c r="P1558" s="20">
        <f t="shared" si="193"/>
        <v>0.26587728740581268</v>
      </c>
      <c r="Q1558" s="21">
        <f t="shared" si="194"/>
        <v>1.8611410118406888</v>
      </c>
      <c r="R1558" s="3">
        <f t="shared" si="195"/>
        <v>49.4</v>
      </c>
      <c r="S1558" s="22">
        <v>1.6</v>
      </c>
      <c r="T1558" s="4">
        <f t="shared" si="196"/>
        <v>-34.657142857142844</v>
      </c>
      <c r="U1558" s="21">
        <v>1.8</v>
      </c>
      <c r="V1558" s="3">
        <f t="shared" si="197"/>
        <v>-8.1142857142856997</v>
      </c>
      <c r="W1558" s="22">
        <v>2.0699999999999998</v>
      </c>
      <c r="X1558" s="4">
        <f t="shared" si="198"/>
        <v>27.718571428571408</v>
      </c>
      <c r="Y1558" s="30">
        <f t="shared" si="199"/>
        <v>0.9962792876694071</v>
      </c>
    </row>
    <row r="1559" spans="1:25" x14ac:dyDescent="0.45">
      <c r="A1559" s="4">
        <v>29441</v>
      </c>
      <c r="B1559" s="4">
        <v>1556</v>
      </c>
      <c r="C1559" s="3">
        <v>3</v>
      </c>
      <c r="D1559" s="4" t="s">
        <v>140</v>
      </c>
      <c r="E1559" s="19" t="s">
        <v>1623</v>
      </c>
      <c r="F1559" s="3">
        <v>6229</v>
      </c>
      <c r="G1559" s="4">
        <v>76</v>
      </c>
      <c r="H1559" s="4">
        <v>82</v>
      </c>
      <c r="I1559" s="4">
        <v>73</v>
      </c>
      <c r="J1559" s="4">
        <v>65</v>
      </c>
      <c r="K1559" s="4">
        <v>80</v>
      </c>
      <c r="L1559" s="4">
        <v>126</v>
      </c>
      <c r="M1559" s="4">
        <v>125</v>
      </c>
      <c r="N1559" s="4">
        <v>152</v>
      </c>
      <c r="O1559" s="4">
        <f t="shared" si="192"/>
        <v>703</v>
      </c>
      <c r="P1559" s="20">
        <f t="shared" si="193"/>
        <v>0.10810810810810811</v>
      </c>
      <c r="Q1559" s="21">
        <f t="shared" si="194"/>
        <v>0.7567567567567568</v>
      </c>
      <c r="R1559" s="3">
        <f t="shared" si="195"/>
        <v>15.2</v>
      </c>
      <c r="S1559" s="22">
        <v>1.6</v>
      </c>
      <c r="T1559" s="4">
        <f t="shared" si="196"/>
        <v>84.685714285714312</v>
      </c>
      <c r="U1559" s="21">
        <v>1.8</v>
      </c>
      <c r="V1559" s="3">
        <f t="shared" si="197"/>
        <v>104.7714285714286</v>
      </c>
      <c r="W1559" s="22">
        <v>2.0699999999999998</v>
      </c>
      <c r="X1559" s="4">
        <f t="shared" si="198"/>
        <v>131.88714285714286</v>
      </c>
      <c r="Y1559" s="30">
        <f t="shared" si="199"/>
        <v>0.99631601709259054</v>
      </c>
    </row>
    <row r="1560" spans="1:25" x14ac:dyDescent="0.45">
      <c r="A1560" s="4">
        <v>36387</v>
      </c>
      <c r="B1560" s="4">
        <v>1557</v>
      </c>
      <c r="C1560" s="3">
        <v>3</v>
      </c>
      <c r="D1560" s="4" t="s">
        <v>200</v>
      </c>
      <c r="E1560" s="19" t="s">
        <v>1624</v>
      </c>
      <c r="F1560" s="3">
        <v>6222</v>
      </c>
      <c r="G1560" s="4">
        <v>144</v>
      </c>
      <c r="H1560" s="4">
        <v>93</v>
      </c>
      <c r="I1560" s="4">
        <v>60</v>
      </c>
      <c r="J1560" s="4">
        <v>74</v>
      </c>
      <c r="K1560" s="4">
        <v>89</v>
      </c>
      <c r="L1560" s="4">
        <v>122</v>
      </c>
      <c r="M1560" s="4">
        <v>120</v>
      </c>
      <c r="N1560" s="4">
        <v>145</v>
      </c>
      <c r="O1560" s="4">
        <f t="shared" si="192"/>
        <v>703</v>
      </c>
      <c r="P1560" s="20">
        <f t="shared" si="193"/>
        <v>0.20483641536273114</v>
      </c>
      <c r="Q1560" s="21">
        <f t="shared" si="194"/>
        <v>1.433854907539118</v>
      </c>
      <c r="R1560" s="3">
        <f t="shared" si="195"/>
        <v>28.8</v>
      </c>
      <c r="S1560" s="22">
        <v>1.6</v>
      </c>
      <c r="T1560" s="4">
        <f t="shared" si="196"/>
        <v>16.685714285714312</v>
      </c>
      <c r="U1560" s="21">
        <v>1.8</v>
      </c>
      <c r="V1560" s="3">
        <f t="shared" si="197"/>
        <v>36.771428571428601</v>
      </c>
      <c r="W1560" s="22">
        <v>2.0699999999999998</v>
      </c>
      <c r="X1560" s="4">
        <f t="shared" si="198"/>
        <v>63.887142857142862</v>
      </c>
      <c r="Y1560" s="30">
        <f t="shared" si="199"/>
        <v>0.99633380910669556</v>
      </c>
    </row>
    <row r="1561" spans="1:25" x14ac:dyDescent="0.45">
      <c r="A1561" s="4">
        <v>7464</v>
      </c>
      <c r="B1561" s="4">
        <v>1558</v>
      </c>
      <c r="C1561" s="3">
        <v>3</v>
      </c>
      <c r="D1561" s="4" t="s">
        <v>108</v>
      </c>
      <c r="E1561" s="19" t="s">
        <v>1625</v>
      </c>
      <c r="F1561" s="3">
        <v>6213</v>
      </c>
      <c r="G1561" s="4">
        <v>185</v>
      </c>
      <c r="H1561" s="4">
        <v>140</v>
      </c>
      <c r="I1561" s="4">
        <v>109</v>
      </c>
      <c r="J1561" s="4">
        <v>103</v>
      </c>
      <c r="K1561" s="4">
        <v>143</v>
      </c>
      <c r="L1561" s="4">
        <v>195</v>
      </c>
      <c r="M1561" s="4">
        <v>187</v>
      </c>
      <c r="N1561" s="4">
        <v>171</v>
      </c>
      <c r="O1561" s="4">
        <f t="shared" si="192"/>
        <v>1048</v>
      </c>
      <c r="P1561" s="20">
        <f t="shared" si="193"/>
        <v>0.17652671755725191</v>
      </c>
      <c r="Q1561" s="21">
        <f t="shared" si="194"/>
        <v>1.2356870229007635</v>
      </c>
      <c r="R1561" s="3">
        <f t="shared" si="195"/>
        <v>37</v>
      </c>
      <c r="S1561" s="22">
        <v>1.6</v>
      </c>
      <c r="T1561" s="4">
        <f t="shared" si="196"/>
        <v>54.542857142857173</v>
      </c>
      <c r="U1561" s="21">
        <v>1.8</v>
      </c>
      <c r="V1561" s="3">
        <f t="shared" si="197"/>
        <v>84.485714285714323</v>
      </c>
      <c r="W1561" s="22">
        <v>2.0699999999999998</v>
      </c>
      <c r="X1561" s="4">
        <f t="shared" si="198"/>
        <v>124.90857142857141</v>
      </c>
      <c r="Y1561" s="30">
        <f t="shared" si="199"/>
        <v>0.99636859505838016</v>
      </c>
    </row>
    <row r="1562" spans="1:25" x14ac:dyDescent="0.45">
      <c r="A1562" s="4">
        <v>22429</v>
      </c>
      <c r="B1562" s="4">
        <v>1559</v>
      </c>
      <c r="C1562" s="3">
        <v>3</v>
      </c>
      <c r="D1562" s="4" t="s">
        <v>69</v>
      </c>
      <c r="E1562" s="19" t="s">
        <v>1626</v>
      </c>
      <c r="F1562" s="3">
        <v>6206</v>
      </c>
      <c r="G1562" s="4">
        <v>86</v>
      </c>
      <c r="H1562" s="4">
        <v>75</v>
      </c>
      <c r="I1562" s="4">
        <v>58</v>
      </c>
      <c r="J1562" s="4">
        <v>69</v>
      </c>
      <c r="K1562" s="4">
        <v>96</v>
      </c>
      <c r="L1562" s="4">
        <v>102</v>
      </c>
      <c r="M1562" s="4">
        <v>100</v>
      </c>
      <c r="N1562" s="4">
        <v>121</v>
      </c>
      <c r="O1562" s="4">
        <f t="shared" si="192"/>
        <v>621</v>
      </c>
      <c r="P1562" s="20">
        <f t="shared" si="193"/>
        <v>0.13848631239935588</v>
      </c>
      <c r="Q1562" s="21">
        <f t="shared" si="194"/>
        <v>0.96940418679549123</v>
      </c>
      <c r="R1562" s="3">
        <f t="shared" si="195"/>
        <v>17.2</v>
      </c>
      <c r="S1562" s="22">
        <v>1.6</v>
      </c>
      <c r="T1562" s="4">
        <f t="shared" si="196"/>
        <v>55.94285714285715</v>
      </c>
      <c r="U1562" s="21">
        <v>1.8</v>
      </c>
      <c r="V1562" s="3">
        <f t="shared" si="197"/>
        <v>73.685714285714312</v>
      </c>
      <c r="W1562" s="22">
        <v>2.0699999999999998</v>
      </c>
      <c r="X1562" s="4">
        <f t="shared" si="198"/>
        <v>97.638571428571424</v>
      </c>
      <c r="Y1562" s="30">
        <f t="shared" si="199"/>
        <v>0.99639578655204164</v>
      </c>
    </row>
    <row r="1563" spans="1:25" x14ac:dyDescent="0.45">
      <c r="A1563" s="4">
        <v>46532</v>
      </c>
      <c r="B1563" s="4">
        <v>1560</v>
      </c>
      <c r="C1563" s="3">
        <v>3</v>
      </c>
      <c r="D1563" s="4" t="s">
        <v>85</v>
      </c>
      <c r="E1563" s="19" t="s">
        <v>1627</v>
      </c>
      <c r="F1563" s="3">
        <v>6139</v>
      </c>
      <c r="G1563" s="4">
        <v>254</v>
      </c>
      <c r="H1563" s="4">
        <v>82</v>
      </c>
      <c r="I1563" s="4">
        <v>44</v>
      </c>
      <c r="J1563" s="4">
        <v>77</v>
      </c>
      <c r="K1563" s="4">
        <v>116</v>
      </c>
      <c r="L1563" s="4">
        <v>148</v>
      </c>
      <c r="M1563" s="4">
        <v>157</v>
      </c>
      <c r="N1563" s="4">
        <v>121</v>
      </c>
      <c r="O1563" s="4">
        <f t="shared" si="192"/>
        <v>745</v>
      </c>
      <c r="P1563" s="20">
        <f t="shared" si="193"/>
        <v>0.34093959731543622</v>
      </c>
      <c r="Q1563" s="21">
        <f t="shared" si="194"/>
        <v>2.3865771812080534</v>
      </c>
      <c r="R1563" s="3">
        <f t="shared" si="195"/>
        <v>50.8</v>
      </c>
      <c r="S1563" s="22">
        <v>1.6</v>
      </c>
      <c r="T1563" s="4">
        <f t="shared" si="196"/>
        <v>-83.714285714285694</v>
      </c>
      <c r="U1563" s="21">
        <v>1.8</v>
      </c>
      <c r="V1563" s="3">
        <f t="shared" si="197"/>
        <v>-62.428571428571416</v>
      </c>
      <c r="W1563" s="22">
        <v>2.0699999999999998</v>
      </c>
      <c r="X1563" s="4">
        <f t="shared" si="198"/>
        <v>-33.69285714285715</v>
      </c>
      <c r="Y1563" s="30">
        <f t="shared" si="199"/>
        <v>0.99638640338411899</v>
      </c>
    </row>
    <row r="1564" spans="1:25" x14ac:dyDescent="0.45">
      <c r="A1564" s="4">
        <v>17324</v>
      </c>
      <c r="B1564" s="4">
        <v>1561</v>
      </c>
      <c r="C1564" s="3">
        <v>3</v>
      </c>
      <c r="D1564" s="4" t="s">
        <v>103</v>
      </c>
      <c r="E1564" s="19" t="s">
        <v>1628</v>
      </c>
      <c r="F1564" s="3">
        <v>6135</v>
      </c>
      <c r="G1564" s="4">
        <v>251</v>
      </c>
      <c r="H1564" s="4">
        <v>204</v>
      </c>
      <c r="I1564" s="4">
        <v>129</v>
      </c>
      <c r="J1564" s="4">
        <v>127</v>
      </c>
      <c r="K1564" s="4">
        <v>141</v>
      </c>
      <c r="L1564" s="4">
        <v>162</v>
      </c>
      <c r="M1564" s="4">
        <v>230</v>
      </c>
      <c r="N1564" s="4">
        <v>299</v>
      </c>
      <c r="O1564" s="4">
        <f t="shared" si="192"/>
        <v>1292</v>
      </c>
      <c r="P1564" s="20">
        <f t="shared" si="193"/>
        <v>0.19427244582043343</v>
      </c>
      <c r="Q1564" s="21">
        <f t="shared" si="194"/>
        <v>1.359907120743034</v>
      </c>
      <c r="R1564" s="3">
        <f t="shared" si="195"/>
        <v>50.2</v>
      </c>
      <c r="S1564" s="22">
        <v>1.6</v>
      </c>
      <c r="T1564" s="4">
        <f t="shared" si="196"/>
        <v>44.314285714285745</v>
      </c>
      <c r="U1564" s="21">
        <v>1.8</v>
      </c>
      <c r="V1564" s="3">
        <f t="shared" si="197"/>
        <v>81.228571428571456</v>
      </c>
      <c r="W1564" s="22">
        <v>2.0699999999999998</v>
      </c>
      <c r="X1564" s="4">
        <f t="shared" si="198"/>
        <v>131.06285714285713</v>
      </c>
      <c r="Y1564" s="30">
        <f t="shared" si="199"/>
        <v>0.99642290325089411</v>
      </c>
    </row>
    <row r="1565" spans="1:25" x14ac:dyDescent="0.45">
      <c r="A1565" s="4">
        <v>32505</v>
      </c>
      <c r="B1565" s="4">
        <v>1562</v>
      </c>
      <c r="C1565" s="3">
        <v>3</v>
      </c>
      <c r="D1565" s="4" t="s">
        <v>262</v>
      </c>
      <c r="E1565" s="19" t="s">
        <v>1629</v>
      </c>
      <c r="F1565" s="3">
        <v>6077</v>
      </c>
      <c r="G1565" s="4">
        <v>188</v>
      </c>
      <c r="H1565" s="4">
        <v>80</v>
      </c>
      <c r="I1565" s="4">
        <v>56</v>
      </c>
      <c r="J1565" s="4">
        <v>100</v>
      </c>
      <c r="K1565" s="4">
        <v>114</v>
      </c>
      <c r="L1565" s="4">
        <v>125</v>
      </c>
      <c r="M1565" s="4">
        <v>137</v>
      </c>
      <c r="N1565" s="4">
        <v>142</v>
      </c>
      <c r="O1565" s="4">
        <f t="shared" si="192"/>
        <v>754</v>
      </c>
      <c r="P1565" s="20">
        <f t="shared" si="193"/>
        <v>0.24933687002652519</v>
      </c>
      <c r="Q1565" s="21">
        <f t="shared" si="194"/>
        <v>1.7453580901856762</v>
      </c>
      <c r="R1565" s="3">
        <f t="shared" si="195"/>
        <v>37.6</v>
      </c>
      <c r="S1565" s="22">
        <v>1.6</v>
      </c>
      <c r="T1565" s="4">
        <f t="shared" si="196"/>
        <v>-15.657142857142844</v>
      </c>
      <c r="U1565" s="21">
        <v>1.8</v>
      </c>
      <c r="V1565" s="3">
        <f t="shared" si="197"/>
        <v>5.8857142857143003</v>
      </c>
      <c r="W1565" s="22">
        <v>2.0699999999999998</v>
      </c>
      <c r="X1565" s="4">
        <f t="shared" si="198"/>
        <v>34.968571428571437</v>
      </c>
      <c r="Y1565" s="30">
        <f t="shared" si="199"/>
        <v>0.99643264169415935</v>
      </c>
    </row>
    <row r="1566" spans="1:25" x14ac:dyDescent="0.45">
      <c r="A1566" s="4">
        <v>20407</v>
      </c>
      <c r="B1566" s="4">
        <v>1563</v>
      </c>
      <c r="C1566" s="3">
        <v>3</v>
      </c>
      <c r="D1566" s="4" t="s">
        <v>133</v>
      </c>
      <c r="E1566" s="19" t="s">
        <v>1630</v>
      </c>
      <c r="F1566" s="3">
        <v>6068</v>
      </c>
      <c r="G1566" s="4">
        <v>216</v>
      </c>
      <c r="H1566" s="4">
        <v>130</v>
      </c>
      <c r="I1566" s="4">
        <v>92</v>
      </c>
      <c r="J1566" s="4">
        <v>105</v>
      </c>
      <c r="K1566" s="4">
        <v>113</v>
      </c>
      <c r="L1566" s="4">
        <v>146</v>
      </c>
      <c r="M1566" s="4">
        <v>167</v>
      </c>
      <c r="N1566" s="4">
        <v>178</v>
      </c>
      <c r="O1566" s="4">
        <f t="shared" si="192"/>
        <v>931</v>
      </c>
      <c r="P1566" s="20">
        <f t="shared" si="193"/>
        <v>0.23200859291084855</v>
      </c>
      <c r="Q1566" s="21">
        <f t="shared" si="194"/>
        <v>1.6240601503759398</v>
      </c>
      <c r="R1566" s="3">
        <f t="shared" si="195"/>
        <v>43.2</v>
      </c>
      <c r="S1566" s="22">
        <v>1.6</v>
      </c>
      <c r="T1566" s="4">
        <f t="shared" si="196"/>
        <v>-3.1999999999999886</v>
      </c>
      <c r="U1566" s="21">
        <v>1.8</v>
      </c>
      <c r="V1566" s="3">
        <f t="shared" si="197"/>
        <v>23.400000000000034</v>
      </c>
      <c r="W1566" s="22">
        <v>2.0699999999999998</v>
      </c>
      <c r="X1566" s="4">
        <f t="shared" si="198"/>
        <v>59.31</v>
      </c>
      <c r="Y1566" s="30">
        <f t="shared" si="199"/>
        <v>0.99644915901375408</v>
      </c>
    </row>
    <row r="1567" spans="1:25" x14ac:dyDescent="0.45">
      <c r="A1567" s="4">
        <v>31364</v>
      </c>
      <c r="B1567" s="4">
        <v>1564</v>
      </c>
      <c r="C1567" s="3">
        <v>3</v>
      </c>
      <c r="D1567" s="4" t="s">
        <v>287</v>
      </c>
      <c r="E1567" s="19" t="s">
        <v>1631</v>
      </c>
      <c r="F1567" s="3">
        <v>6060</v>
      </c>
      <c r="G1567" s="4">
        <v>175</v>
      </c>
      <c r="H1567" s="4">
        <v>118</v>
      </c>
      <c r="I1567" s="4">
        <v>74</v>
      </c>
      <c r="J1567" s="4">
        <v>75</v>
      </c>
      <c r="K1567" s="4">
        <v>110</v>
      </c>
      <c r="L1567" s="4">
        <v>157</v>
      </c>
      <c r="M1567" s="4">
        <v>160</v>
      </c>
      <c r="N1567" s="4">
        <v>185</v>
      </c>
      <c r="O1567" s="4">
        <f t="shared" si="192"/>
        <v>879</v>
      </c>
      <c r="P1567" s="20">
        <f t="shared" si="193"/>
        <v>0.19908987485779295</v>
      </c>
      <c r="Q1567" s="21">
        <f t="shared" si="194"/>
        <v>1.3936291240045506</v>
      </c>
      <c r="R1567" s="3">
        <f t="shared" si="195"/>
        <v>35</v>
      </c>
      <c r="S1567" s="22">
        <v>1.6</v>
      </c>
      <c r="T1567" s="4">
        <f t="shared" si="196"/>
        <v>25.914285714285739</v>
      </c>
      <c r="U1567" s="21">
        <v>1.8</v>
      </c>
      <c r="V1567" s="3">
        <f t="shared" si="197"/>
        <v>51.028571428571468</v>
      </c>
      <c r="W1567" s="22">
        <v>2.0699999999999998</v>
      </c>
      <c r="X1567" s="4">
        <f t="shared" si="198"/>
        <v>84.932857142857131</v>
      </c>
      <c r="Y1567" s="30">
        <f t="shared" si="199"/>
        <v>0.99647281207639993</v>
      </c>
    </row>
    <row r="1568" spans="1:25" x14ac:dyDescent="0.45">
      <c r="A1568" s="4">
        <v>10426</v>
      </c>
      <c r="B1568" s="4">
        <v>1565</v>
      </c>
      <c r="C1568" s="3">
        <v>3</v>
      </c>
      <c r="D1568" s="4" t="s">
        <v>131</v>
      </c>
      <c r="E1568" s="19" t="s">
        <v>1632</v>
      </c>
      <c r="F1568" s="3">
        <v>6049</v>
      </c>
      <c r="G1568" s="4">
        <v>124</v>
      </c>
      <c r="H1568" s="4">
        <v>104</v>
      </c>
      <c r="I1568" s="4">
        <v>137</v>
      </c>
      <c r="J1568" s="4">
        <v>131</v>
      </c>
      <c r="K1568" s="4">
        <v>92</v>
      </c>
      <c r="L1568" s="4">
        <v>110</v>
      </c>
      <c r="M1568" s="4">
        <v>122</v>
      </c>
      <c r="N1568" s="4">
        <v>187</v>
      </c>
      <c r="O1568" s="4">
        <f t="shared" si="192"/>
        <v>883</v>
      </c>
      <c r="P1568" s="20">
        <f t="shared" si="193"/>
        <v>0.1404303510758777</v>
      </c>
      <c r="Q1568" s="21">
        <f t="shared" si="194"/>
        <v>0.98301245753114386</v>
      </c>
      <c r="R1568" s="3">
        <f t="shared" si="195"/>
        <v>24.8</v>
      </c>
      <c r="S1568" s="22">
        <v>1.6</v>
      </c>
      <c r="T1568" s="4">
        <f t="shared" si="196"/>
        <v>77.82857142857145</v>
      </c>
      <c r="U1568" s="21">
        <v>1.8</v>
      </c>
      <c r="V1568" s="3">
        <f t="shared" si="197"/>
        <v>103.05714285714288</v>
      </c>
      <c r="W1568" s="22">
        <v>2.0699999999999998</v>
      </c>
      <c r="X1568" s="4">
        <f t="shared" si="198"/>
        <v>137.11571428571426</v>
      </c>
      <c r="Y1568" s="30">
        <f t="shared" si="199"/>
        <v>0.99651099761128992</v>
      </c>
    </row>
    <row r="1569" spans="1:25" x14ac:dyDescent="0.45">
      <c r="A1569" s="4">
        <v>22305</v>
      </c>
      <c r="B1569" s="4">
        <v>1566</v>
      </c>
      <c r="C1569" s="3">
        <v>3</v>
      </c>
      <c r="D1569" s="4" t="s">
        <v>69</v>
      </c>
      <c r="E1569" s="19" t="s">
        <v>1633</v>
      </c>
      <c r="F1569" s="3">
        <v>6038</v>
      </c>
      <c r="G1569" s="4">
        <v>119</v>
      </c>
      <c r="H1569" s="4">
        <v>79</v>
      </c>
      <c r="I1569" s="4">
        <v>44</v>
      </c>
      <c r="J1569" s="4">
        <v>62</v>
      </c>
      <c r="K1569" s="4">
        <v>61</v>
      </c>
      <c r="L1569" s="4">
        <v>100</v>
      </c>
      <c r="M1569" s="4">
        <v>137</v>
      </c>
      <c r="N1569" s="4">
        <v>185</v>
      </c>
      <c r="O1569" s="4">
        <f t="shared" si="192"/>
        <v>668</v>
      </c>
      <c r="P1569" s="20">
        <f t="shared" si="193"/>
        <v>0.17814371257485029</v>
      </c>
      <c r="Q1569" s="21">
        <f t="shared" si="194"/>
        <v>1.2470059880239521</v>
      </c>
      <c r="R1569" s="3">
        <f t="shared" si="195"/>
        <v>23.8</v>
      </c>
      <c r="S1569" s="22">
        <v>1.6</v>
      </c>
      <c r="T1569" s="4">
        <f t="shared" si="196"/>
        <v>33.685714285714312</v>
      </c>
      <c r="U1569" s="21">
        <v>1.8</v>
      </c>
      <c r="V1569" s="3">
        <f t="shared" si="197"/>
        <v>52.771428571428601</v>
      </c>
      <c r="W1569" s="22">
        <v>2.0699999999999998</v>
      </c>
      <c r="X1569" s="4">
        <f t="shared" si="198"/>
        <v>78.53714285714284</v>
      </c>
      <c r="Y1569" s="30">
        <f t="shared" si="199"/>
        <v>0.99653286952308606</v>
      </c>
    </row>
    <row r="1570" spans="1:25" x14ac:dyDescent="0.45">
      <c r="A1570" s="4">
        <v>7504</v>
      </c>
      <c r="B1570" s="4">
        <v>1567</v>
      </c>
      <c r="C1570" s="3">
        <v>3</v>
      </c>
      <c r="D1570" s="4" t="s">
        <v>108</v>
      </c>
      <c r="E1570" s="19" t="s">
        <v>1634</v>
      </c>
      <c r="F1570" s="3">
        <v>6036</v>
      </c>
      <c r="G1570" s="4">
        <v>157</v>
      </c>
      <c r="H1570" s="4">
        <v>146</v>
      </c>
      <c r="I1570" s="4">
        <v>92</v>
      </c>
      <c r="J1570" s="4">
        <v>86</v>
      </c>
      <c r="K1570" s="4">
        <v>103</v>
      </c>
      <c r="L1570" s="4">
        <v>163</v>
      </c>
      <c r="M1570" s="4">
        <v>171</v>
      </c>
      <c r="N1570" s="4">
        <v>169</v>
      </c>
      <c r="O1570" s="4">
        <f t="shared" si="192"/>
        <v>930</v>
      </c>
      <c r="P1570" s="20">
        <f t="shared" si="193"/>
        <v>0.16881720430107527</v>
      </c>
      <c r="Q1570" s="21">
        <f t="shared" si="194"/>
        <v>1.1817204301075268</v>
      </c>
      <c r="R1570" s="3">
        <f t="shared" si="195"/>
        <v>31.4</v>
      </c>
      <c r="S1570" s="22">
        <v>1.6</v>
      </c>
      <c r="T1570" s="4">
        <f t="shared" si="196"/>
        <v>55.571428571428584</v>
      </c>
      <c r="U1570" s="21">
        <v>1.8</v>
      </c>
      <c r="V1570" s="3">
        <f t="shared" si="197"/>
        <v>82.142857142857167</v>
      </c>
      <c r="W1570" s="22">
        <v>2.0699999999999998</v>
      </c>
      <c r="X1570" s="4">
        <f t="shared" si="198"/>
        <v>118.01428571428573</v>
      </c>
      <c r="Y1570" s="30">
        <f t="shared" si="199"/>
        <v>0.99656573547611071</v>
      </c>
    </row>
    <row r="1571" spans="1:25" x14ac:dyDescent="0.45">
      <c r="A1571" s="4">
        <v>35321</v>
      </c>
      <c r="B1571" s="4">
        <v>1568</v>
      </c>
      <c r="C1571" s="3">
        <v>3</v>
      </c>
      <c r="D1571" s="4" t="s">
        <v>198</v>
      </c>
      <c r="E1571" s="19" t="s">
        <v>1635</v>
      </c>
      <c r="F1571" s="3">
        <v>6034</v>
      </c>
      <c r="G1571" s="4">
        <v>304</v>
      </c>
      <c r="H1571" s="4">
        <v>148</v>
      </c>
      <c r="I1571" s="4">
        <v>106</v>
      </c>
      <c r="J1571" s="4">
        <v>132</v>
      </c>
      <c r="K1571" s="4">
        <v>159</v>
      </c>
      <c r="L1571" s="4">
        <v>206</v>
      </c>
      <c r="M1571" s="4">
        <v>191</v>
      </c>
      <c r="N1571" s="4">
        <v>215</v>
      </c>
      <c r="O1571" s="4">
        <f t="shared" si="192"/>
        <v>1157</v>
      </c>
      <c r="P1571" s="20">
        <f t="shared" si="193"/>
        <v>0.26274848746758861</v>
      </c>
      <c r="Q1571" s="21">
        <f t="shared" si="194"/>
        <v>1.8392394122731202</v>
      </c>
      <c r="R1571" s="3">
        <f t="shared" si="195"/>
        <v>60.8</v>
      </c>
      <c r="S1571" s="22">
        <v>1.6</v>
      </c>
      <c r="T1571" s="4">
        <f t="shared" si="196"/>
        <v>-39.542857142857144</v>
      </c>
      <c r="U1571" s="21">
        <v>1.8</v>
      </c>
      <c r="V1571" s="3">
        <f t="shared" si="197"/>
        <v>-6.4857142857142662</v>
      </c>
      <c r="W1571" s="22">
        <v>2.0699999999999998</v>
      </c>
      <c r="X1571" s="4">
        <f t="shared" si="198"/>
        <v>38.141428571428548</v>
      </c>
      <c r="Y1571" s="30">
        <f t="shared" si="199"/>
        <v>0.99657635753251794</v>
      </c>
    </row>
    <row r="1572" spans="1:25" x14ac:dyDescent="0.45">
      <c r="A1572" s="4">
        <v>24303</v>
      </c>
      <c r="B1572" s="4">
        <v>1569</v>
      </c>
      <c r="C1572" s="3">
        <v>3</v>
      </c>
      <c r="D1572" s="4" t="s">
        <v>164</v>
      </c>
      <c r="E1572" s="19" t="s">
        <v>1636</v>
      </c>
      <c r="F1572" s="3">
        <v>6023</v>
      </c>
      <c r="G1572" s="4">
        <v>150</v>
      </c>
      <c r="H1572" s="4">
        <v>111</v>
      </c>
      <c r="I1572" s="4">
        <v>143</v>
      </c>
      <c r="J1572" s="4">
        <v>105</v>
      </c>
      <c r="K1572" s="4">
        <v>118</v>
      </c>
      <c r="L1572" s="4">
        <v>118</v>
      </c>
      <c r="M1572" s="4">
        <v>177</v>
      </c>
      <c r="N1572" s="4">
        <v>206</v>
      </c>
      <c r="O1572" s="4">
        <f t="shared" si="192"/>
        <v>978</v>
      </c>
      <c r="P1572" s="20">
        <f t="shared" si="193"/>
        <v>0.15337423312883436</v>
      </c>
      <c r="Q1572" s="21">
        <f t="shared" si="194"/>
        <v>1.0736196319018405</v>
      </c>
      <c r="R1572" s="3">
        <f t="shared" si="195"/>
        <v>30</v>
      </c>
      <c r="S1572" s="22">
        <v>1.6</v>
      </c>
      <c r="T1572" s="4">
        <f t="shared" si="196"/>
        <v>73.542857142857173</v>
      </c>
      <c r="U1572" s="21">
        <v>1.8</v>
      </c>
      <c r="V1572" s="3">
        <f t="shared" si="197"/>
        <v>101.48571428571432</v>
      </c>
      <c r="W1572" s="22">
        <v>2.0699999999999998</v>
      </c>
      <c r="X1572" s="4">
        <f t="shared" si="198"/>
        <v>139.20857142857142</v>
      </c>
      <c r="Y1572" s="30">
        <f t="shared" si="199"/>
        <v>0.99661512590993517</v>
      </c>
    </row>
    <row r="1573" spans="1:25" x14ac:dyDescent="0.45">
      <c r="A1573" s="4">
        <v>39401</v>
      </c>
      <c r="B1573" s="4">
        <v>1570</v>
      </c>
      <c r="C1573" s="3">
        <v>3</v>
      </c>
      <c r="D1573" s="4" t="s">
        <v>153</v>
      </c>
      <c r="E1573" s="19" t="s">
        <v>1637</v>
      </c>
      <c r="F1573" s="3">
        <v>6002</v>
      </c>
      <c r="G1573" s="4">
        <v>113</v>
      </c>
      <c r="H1573" s="4">
        <v>87</v>
      </c>
      <c r="I1573" s="4">
        <v>44</v>
      </c>
      <c r="J1573" s="4">
        <v>54</v>
      </c>
      <c r="K1573" s="4">
        <v>88</v>
      </c>
      <c r="L1573" s="4">
        <v>102</v>
      </c>
      <c r="M1573" s="4">
        <v>146</v>
      </c>
      <c r="N1573" s="4">
        <v>173</v>
      </c>
      <c r="O1573" s="4">
        <f t="shared" si="192"/>
        <v>694</v>
      </c>
      <c r="P1573" s="20">
        <f t="shared" si="193"/>
        <v>0.16282420749279539</v>
      </c>
      <c r="Q1573" s="21">
        <f t="shared" si="194"/>
        <v>1.1397694524495676</v>
      </c>
      <c r="R1573" s="3">
        <f t="shared" si="195"/>
        <v>22.6</v>
      </c>
      <c r="S1573" s="22">
        <v>1.6</v>
      </c>
      <c r="T1573" s="4">
        <f t="shared" si="196"/>
        <v>45.628571428571433</v>
      </c>
      <c r="U1573" s="21">
        <v>1.8</v>
      </c>
      <c r="V1573" s="3">
        <f t="shared" si="197"/>
        <v>65.457142857142884</v>
      </c>
      <c r="W1573" s="22">
        <v>2.0699999999999998</v>
      </c>
      <c r="X1573" s="4">
        <f t="shared" si="198"/>
        <v>92.225714285714275</v>
      </c>
      <c r="Y1573" s="30">
        <f t="shared" si="199"/>
        <v>0.99664080996992022</v>
      </c>
    </row>
    <row r="1574" spans="1:25" x14ac:dyDescent="0.45">
      <c r="A1574" s="4">
        <v>20415</v>
      </c>
      <c r="B1574" s="4">
        <v>1571</v>
      </c>
      <c r="C1574" s="3">
        <v>3</v>
      </c>
      <c r="D1574" s="4" t="s">
        <v>133</v>
      </c>
      <c r="E1574" s="19" t="s">
        <v>1638</v>
      </c>
      <c r="F1574" s="3">
        <v>5973</v>
      </c>
      <c r="G1574" s="4">
        <v>231</v>
      </c>
      <c r="H1574" s="4">
        <v>148</v>
      </c>
      <c r="I1574" s="4">
        <v>70</v>
      </c>
      <c r="J1574" s="4">
        <v>79</v>
      </c>
      <c r="K1574" s="4">
        <v>113</v>
      </c>
      <c r="L1574" s="4">
        <v>140</v>
      </c>
      <c r="M1574" s="4">
        <v>167</v>
      </c>
      <c r="N1574" s="4">
        <v>224</v>
      </c>
      <c r="O1574" s="4">
        <f t="shared" si="192"/>
        <v>941</v>
      </c>
      <c r="P1574" s="20">
        <f t="shared" si="193"/>
        <v>0.2454835281615303</v>
      </c>
      <c r="Q1574" s="21">
        <f t="shared" si="194"/>
        <v>1.7183846971307122</v>
      </c>
      <c r="R1574" s="3">
        <f t="shared" si="195"/>
        <v>46.2</v>
      </c>
      <c r="S1574" s="22">
        <v>1.6</v>
      </c>
      <c r="T1574" s="4">
        <f t="shared" si="196"/>
        <v>-15.914285714285683</v>
      </c>
      <c r="U1574" s="21">
        <v>1.8</v>
      </c>
      <c r="V1574" s="3">
        <f t="shared" si="197"/>
        <v>10.971428571428589</v>
      </c>
      <c r="W1574" s="22">
        <v>2.0699999999999998</v>
      </c>
      <c r="X1574" s="4">
        <f t="shared" si="198"/>
        <v>47.267142857142858</v>
      </c>
      <c r="Y1574" s="30">
        <f t="shared" si="199"/>
        <v>0.99665397345845341</v>
      </c>
    </row>
    <row r="1575" spans="1:25" x14ac:dyDescent="0.45">
      <c r="A1575" s="4">
        <v>2424</v>
      </c>
      <c r="B1575" s="4">
        <v>1572</v>
      </c>
      <c r="C1575" s="3">
        <v>3</v>
      </c>
      <c r="D1575" s="4" t="s">
        <v>179</v>
      </c>
      <c r="E1575" s="19" t="s">
        <v>1639</v>
      </c>
      <c r="F1575" s="3">
        <v>5955</v>
      </c>
      <c r="G1575" s="4">
        <v>163</v>
      </c>
      <c r="H1575" s="4">
        <v>84</v>
      </c>
      <c r="I1575" s="4">
        <v>65</v>
      </c>
      <c r="J1575" s="4">
        <v>77</v>
      </c>
      <c r="K1575" s="4">
        <v>103</v>
      </c>
      <c r="L1575" s="4">
        <v>142</v>
      </c>
      <c r="M1575" s="4">
        <v>146</v>
      </c>
      <c r="N1575" s="4">
        <v>145</v>
      </c>
      <c r="O1575" s="4">
        <f t="shared" si="192"/>
        <v>762</v>
      </c>
      <c r="P1575" s="20">
        <f t="shared" si="193"/>
        <v>0.21391076115485563</v>
      </c>
      <c r="Q1575" s="21">
        <f t="shared" si="194"/>
        <v>1.4973753280839894</v>
      </c>
      <c r="R1575" s="3">
        <f t="shared" si="195"/>
        <v>32.6</v>
      </c>
      <c r="S1575" s="22">
        <v>1.6</v>
      </c>
      <c r="T1575" s="4">
        <f t="shared" si="196"/>
        <v>11.171428571428578</v>
      </c>
      <c r="U1575" s="21">
        <v>1.8</v>
      </c>
      <c r="V1575" s="3">
        <f t="shared" si="197"/>
        <v>32.942857142857179</v>
      </c>
      <c r="W1575" s="22">
        <v>2.0699999999999998</v>
      </c>
      <c r="X1575" s="4">
        <f t="shared" si="198"/>
        <v>62.334285714285699</v>
      </c>
      <c r="Y1575" s="30">
        <f t="shared" si="199"/>
        <v>0.9966713330153385</v>
      </c>
    </row>
    <row r="1576" spans="1:25" x14ac:dyDescent="0.45">
      <c r="A1576" s="4">
        <v>4424</v>
      </c>
      <c r="B1576" s="4">
        <v>1573</v>
      </c>
      <c r="C1576" s="3">
        <v>3</v>
      </c>
      <c r="D1576" s="4" t="s">
        <v>61</v>
      </c>
      <c r="E1576" s="19" t="s">
        <v>1640</v>
      </c>
      <c r="F1576" s="3">
        <v>5849</v>
      </c>
      <c r="G1576" s="4">
        <v>266</v>
      </c>
      <c r="H1576" s="4">
        <v>151</v>
      </c>
      <c r="I1576" s="4">
        <v>105</v>
      </c>
      <c r="J1576" s="4">
        <v>106</v>
      </c>
      <c r="K1576" s="4">
        <v>159</v>
      </c>
      <c r="L1576" s="4">
        <v>184</v>
      </c>
      <c r="M1576" s="4">
        <v>204</v>
      </c>
      <c r="N1576" s="4">
        <v>180</v>
      </c>
      <c r="O1576" s="4">
        <f t="shared" si="192"/>
        <v>1089</v>
      </c>
      <c r="P1576" s="20">
        <f t="shared" si="193"/>
        <v>0.24426078971533516</v>
      </c>
      <c r="Q1576" s="21">
        <f t="shared" si="194"/>
        <v>1.7098255280073462</v>
      </c>
      <c r="R1576" s="3">
        <f t="shared" si="195"/>
        <v>53.2</v>
      </c>
      <c r="S1576" s="22">
        <v>1.6</v>
      </c>
      <c r="T1576" s="4">
        <f t="shared" si="196"/>
        <v>-17.085714285714261</v>
      </c>
      <c r="U1576" s="21">
        <v>1.8</v>
      </c>
      <c r="V1576" s="3">
        <f t="shared" si="197"/>
        <v>14.028571428571468</v>
      </c>
      <c r="W1576" s="22">
        <v>2.0699999999999998</v>
      </c>
      <c r="X1576" s="4">
        <f t="shared" si="198"/>
        <v>56.032857142857154</v>
      </c>
      <c r="Y1576" s="30">
        <f t="shared" si="199"/>
        <v>0.99668693767912597</v>
      </c>
    </row>
    <row r="1577" spans="1:25" x14ac:dyDescent="0.45">
      <c r="A1577" s="4">
        <v>1632</v>
      </c>
      <c r="B1577" s="4">
        <v>1574</v>
      </c>
      <c r="C1577" s="3">
        <v>3</v>
      </c>
      <c r="D1577" s="4" t="s">
        <v>48</v>
      </c>
      <c r="E1577" s="19" t="s">
        <v>1641</v>
      </c>
      <c r="F1577" s="3">
        <v>5848</v>
      </c>
      <c r="G1577" s="4">
        <v>182</v>
      </c>
      <c r="H1577" s="4">
        <v>107</v>
      </c>
      <c r="I1577" s="4">
        <v>84</v>
      </c>
      <c r="J1577" s="4">
        <v>100</v>
      </c>
      <c r="K1577" s="4">
        <v>141</v>
      </c>
      <c r="L1577" s="4">
        <v>158</v>
      </c>
      <c r="M1577" s="4">
        <v>166</v>
      </c>
      <c r="N1577" s="4">
        <v>185</v>
      </c>
      <c r="O1577" s="4">
        <f t="shared" si="192"/>
        <v>941</v>
      </c>
      <c r="P1577" s="20">
        <f t="shared" si="193"/>
        <v>0.19341126461211477</v>
      </c>
      <c r="Q1577" s="21">
        <f t="shared" si="194"/>
        <v>1.3538788522848035</v>
      </c>
      <c r="R1577" s="3">
        <f t="shared" si="195"/>
        <v>36.4</v>
      </c>
      <c r="S1577" s="22">
        <v>1.6</v>
      </c>
      <c r="T1577" s="4">
        <f t="shared" si="196"/>
        <v>33.085714285714317</v>
      </c>
      <c r="U1577" s="21">
        <v>1.8</v>
      </c>
      <c r="V1577" s="3">
        <f t="shared" si="197"/>
        <v>59.971428571428589</v>
      </c>
      <c r="W1577" s="22">
        <v>2.0699999999999998</v>
      </c>
      <c r="X1577" s="4">
        <f t="shared" si="198"/>
        <v>96.267142857142858</v>
      </c>
      <c r="Y1577" s="30">
        <f t="shared" si="199"/>
        <v>0.99671374724184802</v>
      </c>
    </row>
    <row r="1578" spans="1:25" x14ac:dyDescent="0.45">
      <c r="A1578" s="4">
        <v>47313</v>
      </c>
      <c r="B1578" s="4">
        <v>1575</v>
      </c>
      <c r="C1578" s="3">
        <v>3</v>
      </c>
      <c r="D1578" s="4" t="s">
        <v>156</v>
      </c>
      <c r="E1578" s="19" t="s">
        <v>1642</v>
      </c>
      <c r="F1578" s="3">
        <v>5833</v>
      </c>
      <c r="G1578" s="4">
        <v>359</v>
      </c>
      <c r="H1578" s="4">
        <v>140</v>
      </c>
      <c r="I1578" s="4">
        <v>99</v>
      </c>
      <c r="J1578" s="4">
        <v>127</v>
      </c>
      <c r="K1578" s="4">
        <v>144</v>
      </c>
      <c r="L1578" s="4">
        <v>174</v>
      </c>
      <c r="M1578" s="4">
        <v>196</v>
      </c>
      <c r="N1578" s="4">
        <v>216</v>
      </c>
      <c r="O1578" s="4">
        <f t="shared" si="192"/>
        <v>1096</v>
      </c>
      <c r="P1578" s="20">
        <f t="shared" si="193"/>
        <v>0.32755474452554745</v>
      </c>
      <c r="Q1578" s="21">
        <f t="shared" si="194"/>
        <v>2.292883211678832</v>
      </c>
      <c r="R1578" s="3">
        <f t="shared" si="195"/>
        <v>71.8</v>
      </c>
      <c r="S1578" s="22">
        <v>1.6</v>
      </c>
      <c r="T1578" s="4">
        <f t="shared" si="196"/>
        <v>-108.48571428571427</v>
      </c>
      <c r="U1578" s="21">
        <v>1.8</v>
      </c>
      <c r="V1578" s="3">
        <f t="shared" si="197"/>
        <v>-77.171428571428521</v>
      </c>
      <c r="W1578" s="22">
        <v>2.0699999999999998</v>
      </c>
      <c r="X1578" s="4">
        <f t="shared" si="198"/>
        <v>-34.897142857142853</v>
      </c>
      <c r="Y1578" s="30">
        <f t="shared" si="199"/>
        <v>0.99670402869081931</v>
      </c>
    </row>
    <row r="1579" spans="1:25" x14ac:dyDescent="0.45">
      <c r="A1579" s="4">
        <v>7503</v>
      </c>
      <c r="B1579" s="4">
        <v>1576</v>
      </c>
      <c r="C1579" s="3">
        <v>3</v>
      </c>
      <c r="D1579" s="4" t="s">
        <v>108</v>
      </c>
      <c r="E1579" s="19" t="s">
        <v>1643</v>
      </c>
      <c r="F1579" s="3">
        <v>5826</v>
      </c>
      <c r="G1579" s="4">
        <v>137</v>
      </c>
      <c r="H1579" s="4">
        <v>113</v>
      </c>
      <c r="I1579" s="4">
        <v>82</v>
      </c>
      <c r="J1579" s="4">
        <v>83</v>
      </c>
      <c r="K1579" s="4">
        <v>115</v>
      </c>
      <c r="L1579" s="4">
        <v>135</v>
      </c>
      <c r="M1579" s="4">
        <v>159</v>
      </c>
      <c r="N1579" s="4">
        <v>140</v>
      </c>
      <c r="O1579" s="4">
        <f t="shared" si="192"/>
        <v>827</v>
      </c>
      <c r="P1579" s="20">
        <f t="shared" si="193"/>
        <v>0.16565900846432891</v>
      </c>
      <c r="Q1579" s="21">
        <f t="shared" si="194"/>
        <v>1.1596130592503022</v>
      </c>
      <c r="R1579" s="3">
        <f t="shared" si="195"/>
        <v>27.4</v>
      </c>
      <c r="S1579" s="22">
        <v>1.6</v>
      </c>
      <c r="T1579" s="4">
        <f t="shared" si="196"/>
        <v>52.028571428571439</v>
      </c>
      <c r="U1579" s="21">
        <v>1.8</v>
      </c>
      <c r="V1579" s="3">
        <f t="shared" si="197"/>
        <v>75.657142857142873</v>
      </c>
      <c r="W1579" s="22">
        <v>2.0699999999999998</v>
      </c>
      <c r="X1579" s="4">
        <f t="shared" si="198"/>
        <v>107.55571428571429</v>
      </c>
      <c r="Y1579" s="30">
        <f t="shared" si="199"/>
        <v>0.99673398202258634</v>
      </c>
    </row>
    <row r="1580" spans="1:25" x14ac:dyDescent="0.45">
      <c r="A1580" s="4">
        <v>1635</v>
      </c>
      <c r="B1580" s="4">
        <v>1577</v>
      </c>
      <c r="C1580" s="3">
        <v>3</v>
      </c>
      <c r="D1580" s="4" t="s">
        <v>48</v>
      </c>
      <c r="E1580" s="19" t="s">
        <v>1644</v>
      </c>
      <c r="F1580" s="3">
        <v>5817</v>
      </c>
      <c r="G1580" s="4">
        <v>172</v>
      </c>
      <c r="H1580" s="4">
        <v>74</v>
      </c>
      <c r="I1580" s="4">
        <v>91</v>
      </c>
      <c r="J1580" s="4">
        <v>130</v>
      </c>
      <c r="K1580" s="4">
        <v>108</v>
      </c>
      <c r="L1580" s="4">
        <v>120</v>
      </c>
      <c r="M1580" s="4">
        <v>160</v>
      </c>
      <c r="N1580" s="4">
        <v>182</v>
      </c>
      <c r="O1580" s="4">
        <f t="shared" si="192"/>
        <v>865</v>
      </c>
      <c r="P1580" s="20">
        <f t="shared" si="193"/>
        <v>0.19884393063583816</v>
      </c>
      <c r="Q1580" s="21">
        <f t="shared" si="194"/>
        <v>1.391907514450867</v>
      </c>
      <c r="R1580" s="3">
        <f t="shared" si="195"/>
        <v>34.4</v>
      </c>
      <c r="S1580" s="22">
        <v>1.6</v>
      </c>
      <c r="T1580" s="4">
        <f t="shared" si="196"/>
        <v>25.714285714285722</v>
      </c>
      <c r="U1580" s="21">
        <v>1.8</v>
      </c>
      <c r="V1580" s="3">
        <f t="shared" si="197"/>
        <v>50.428571428571445</v>
      </c>
      <c r="W1580" s="22">
        <v>2.0699999999999998</v>
      </c>
      <c r="X1580" s="4">
        <f t="shared" si="198"/>
        <v>83.792857142857144</v>
      </c>
      <c r="Y1580" s="30">
        <f t="shared" si="199"/>
        <v>0.99675731760513886</v>
      </c>
    </row>
    <row r="1581" spans="1:25" x14ac:dyDescent="0.45">
      <c r="A1581" s="4">
        <v>46527</v>
      </c>
      <c r="B1581" s="4">
        <v>1578</v>
      </c>
      <c r="C1581" s="3">
        <v>3</v>
      </c>
      <c r="D1581" s="4" t="s">
        <v>85</v>
      </c>
      <c r="E1581" s="19" t="s">
        <v>1645</v>
      </c>
      <c r="F1581" s="3">
        <v>5817</v>
      </c>
      <c r="G1581" s="4">
        <v>276</v>
      </c>
      <c r="H1581" s="4">
        <v>105</v>
      </c>
      <c r="I1581" s="4">
        <v>57</v>
      </c>
      <c r="J1581" s="4">
        <v>93</v>
      </c>
      <c r="K1581" s="4">
        <v>134</v>
      </c>
      <c r="L1581" s="4">
        <v>197</v>
      </c>
      <c r="M1581" s="4">
        <v>187</v>
      </c>
      <c r="N1581" s="4">
        <v>170</v>
      </c>
      <c r="O1581" s="4">
        <f t="shared" si="192"/>
        <v>943</v>
      </c>
      <c r="P1581" s="20">
        <f t="shared" si="193"/>
        <v>0.29268292682926828</v>
      </c>
      <c r="Q1581" s="21">
        <f t="shared" si="194"/>
        <v>2.0487804878048781</v>
      </c>
      <c r="R1581" s="3">
        <f t="shared" si="195"/>
        <v>55.2</v>
      </c>
      <c r="S1581" s="22">
        <v>1.6</v>
      </c>
      <c r="T1581" s="4">
        <f t="shared" si="196"/>
        <v>-60.457142857142827</v>
      </c>
      <c r="U1581" s="21">
        <v>1.8</v>
      </c>
      <c r="V1581" s="3">
        <f t="shared" si="197"/>
        <v>-33.514285714285677</v>
      </c>
      <c r="W1581" s="22">
        <v>2.0699999999999998</v>
      </c>
      <c r="X1581" s="4">
        <f t="shared" si="198"/>
        <v>2.8585714285713948</v>
      </c>
      <c r="Y1581" s="30">
        <f t="shared" si="199"/>
        <v>0.99675811369244072</v>
      </c>
    </row>
    <row r="1582" spans="1:25" x14ac:dyDescent="0.45">
      <c r="A1582" s="4">
        <v>12342</v>
      </c>
      <c r="B1582" s="4">
        <v>1579</v>
      </c>
      <c r="C1582" s="3">
        <v>3</v>
      </c>
      <c r="D1582" s="4" t="s">
        <v>63</v>
      </c>
      <c r="E1582" s="19" t="s">
        <v>1646</v>
      </c>
      <c r="F1582" s="3">
        <v>5816</v>
      </c>
      <c r="G1582" s="4">
        <v>149</v>
      </c>
      <c r="H1582" s="4">
        <v>118</v>
      </c>
      <c r="I1582" s="4">
        <v>102</v>
      </c>
      <c r="J1582" s="4">
        <v>101</v>
      </c>
      <c r="K1582" s="4">
        <v>100</v>
      </c>
      <c r="L1582" s="4">
        <v>120</v>
      </c>
      <c r="M1582" s="4">
        <v>149</v>
      </c>
      <c r="N1582" s="4">
        <v>199</v>
      </c>
      <c r="O1582" s="4">
        <f t="shared" si="192"/>
        <v>889</v>
      </c>
      <c r="P1582" s="20">
        <f t="shared" si="193"/>
        <v>0.16760404949381327</v>
      </c>
      <c r="Q1582" s="21">
        <f t="shared" si="194"/>
        <v>1.1732283464566928</v>
      </c>
      <c r="R1582" s="3">
        <f t="shared" si="195"/>
        <v>29.8</v>
      </c>
      <c r="S1582" s="22">
        <v>1.6</v>
      </c>
      <c r="T1582" s="4">
        <f t="shared" si="196"/>
        <v>54.200000000000017</v>
      </c>
      <c r="U1582" s="21">
        <v>1.8</v>
      </c>
      <c r="V1582" s="3">
        <f t="shared" si="197"/>
        <v>79.600000000000023</v>
      </c>
      <c r="W1582" s="22">
        <v>2.0699999999999998</v>
      </c>
      <c r="X1582" s="4">
        <f t="shared" si="198"/>
        <v>113.88999999999999</v>
      </c>
      <c r="Y1582" s="30">
        <f t="shared" si="199"/>
        <v>0.99678983106773411</v>
      </c>
    </row>
    <row r="1583" spans="1:25" x14ac:dyDescent="0.45">
      <c r="A1583" s="4">
        <v>43428</v>
      </c>
      <c r="B1583" s="4">
        <v>1580</v>
      </c>
      <c r="C1583" s="3">
        <v>3</v>
      </c>
      <c r="D1583" s="4" t="s">
        <v>75</v>
      </c>
      <c r="E1583" s="19" t="s">
        <v>1376</v>
      </c>
      <c r="F1583" s="3">
        <v>5789</v>
      </c>
      <c r="G1583" s="4">
        <v>168</v>
      </c>
      <c r="H1583" s="4">
        <v>71</v>
      </c>
      <c r="I1583" s="4">
        <v>62</v>
      </c>
      <c r="J1583" s="4">
        <v>89</v>
      </c>
      <c r="K1583" s="4">
        <v>106</v>
      </c>
      <c r="L1583" s="4">
        <v>118</v>
      </c>
      <c r="M1583" s="4">
        <v>131</v>
      </c>
      <c r="N1583" s="4">
        <v>126</v>
      </c>
      <c r="O1583" s="4">
        <f t="shared" si="192"/>
        <v>703</v>
      </c>
      <c r="P1583" s="20">
        <f t="shared" si="193"/>
        <v>0.23897581792318634</v>
      </c>
      <c r="Q1583" s="21">
        <f t="shared" si="194"/>
        <v>1.6728307254623043</v>
      </c>
      <c r="R1583" s="3">
        <f t="shared" si="195"/>
        <v>33.6</v>
      </c>
      <c r="S1583" s="22">
        <v>1.6</v>
      </c>
      <c r="T1583" s="4">
        <f t="shared" si="196"/>
        <v>-7.3142857142856883</v>
      </c>
      <c r="U1583" s="21">
        <v>1.8</v>
      </c>
      <c r="V1583" s="3">
        <f t="shared" si="197"/>
        <v>12.771428571428601</v>
      </c>
      <c r="W1583" s="22">
        <v>2.0699999999999998</v>
      </c>
      <c r="X1583" s="4">
        <f t="shared" si="198"/>
        <v>39.887142857142862</v>
      </c>
      <c r="Y1583" s="30">
        <f t="shared" si="199"/>
        <v>0.9968009392903997</v>
      </c>
    </row>
    <row r="1584" spans="1:25" x14ac:dyDescent="0.45">
      <c r="A1584" s="4">
        <v>1401</v>
      </c>
      <c r="B1584" s="4">
        <v>1581</v>
      </c>
      <c r="C1584" s="3">
        <v>3</v>
      </c>
      <c r="D1584" s="4" t="s">
        <v>48</v>
      </c>
      <c r="E1584" s="19" t="s">
        <v>1647</v>
      </c>
      <c r="F1584" s="3">
        <v>5772</v>
      </c>
      <c r="G1584" s="4">
        <v>199</v>
      </c>
      <c r="H1584" s="4">
        <v>92</v>
      </c>
      <c r="I1584" s="4">
        <v>57</v>
      </c>
      <c r="J1584" s="4">
        <v>79</v>
      </c>
      <c r="K1584" s="4">
        <v>118</v>
      </c>
      <c r="L1584" s="4">
        <v>141</v>
      </c>
      <c r="M1584" s="4">
        <v>167</v>
      </c>
      <c r="N1584" s="4">
        <v>192</v>
      </c>
      <c r="O1584" s="4">
        <f t="shared" si="192"/>
        <v>846</v>
      </c>
      <c r="P1584" s="20">
        <f t="shared" si="193"/>
        <v>0.23522458628841608</v>
      </c>
      <c r="Q1584" s="21">
        <f t="shared" si="194"/>
        <v>1.6465721040189125</v>
      </c>
      <c r="R1584" s="3">
        <f t="shared" si="195"/>
        <v>39.799999999999997</v>
      </c>
      <c r="S1584" s="22">
        <v>1.6</v>
      </c>
      <c r="T1584" s="4">
        <f t="shared" si="196"/>
        <v>-5.628571428571405</v>
      </c>
      <c r="U1584" s="21">
        <v>1.8</v>
      </c>
      <c r="V1584" s="3">
        <f t="shared" si="197"/>
        <v>18.542857142857173</v>
      </c>
      <c r="W1584" s="22">
        <v>2.0699999999999998</v>
      </c>
      <c r="X1584" s="4">
        <f t="shared" si="198"/>
        <v>51.174285714285702</v>
      </c>
      <c r="Y1584" s="30">
        <f t="shared" si="199"/>
        <v>0.9968151908842654</v>
      </c>
    </row>
    <row r="1585" spans="1:25" x14ac:dyDescent="0.45">
      <c r="A1585" s="4">
        <v>7405</v>
      </c>
      <c r="B1585" s="4">
        <v>1582</v>
      </c>
      <c r="C1585" s="3">
        <v>3</v>
      </c>
      <c r="D1585" s="4" t="s">
        <v>108</v>
      </c>
      <c r="E1585" s="19" t="s">
        <v>1648</v>
      </c>
      <c r="F1585" s="3">
        <v>5770</v>
      </c>
      <c r="G1585" s="4">
        <v>146</v>
      </c>
      <c r="H1585" s="4">
        <v>84</v>
      </c>
      <c r="I1585" s="4">
        <v>42</v>
      </c>
      <c r="J1585" s="4">
        <v>95</v>
      </c>
      <c r="K1585" s="4">
        <v>90</v>
      </c>
      <c r="L1585" s="4">
        <v>95</v>
      </c>
      <c r="M1585" s="4">
        <v>100</v>
      </c>
      <c r="N1585" s="4">
        <v>136</v>
      </c>
      <c r="O1585" s="4">
        <f t="shared" si="192"/>
        <v>642</v>
      </c>
      <c r="P1585" s="20">
        <f t="shared" si="193"/>
        <v>0.22741433021806853</v>
      </c>
      <c r="Q1585" s="21">
        <f t="shared" si="194"/>
        <v>1.5919003115264798</v>
      </c>
      <c r="R1585" s="3">
        <f t="shared" si="195"/>
        <v>29.2</v>
      </c>
      <c r="S1585" s="22">
        <v>1.6</v>
      </c>
      <c r="T1585" s="4">
        <f t="shared" si="196"/>
        <v>0.74285714285716153</v>
      </c>
      <c r="U1585" s="21">
        <v>1.8</v>
      </c>
      <c r="V1585" s="3">
        <f t="shared" si="197"/>
        <v>19.085714285714317</v>
      </c>
      <c r="W1585" s="22">
        <v>2.0699999999999998</v>
      </c>
      <c r="X1585" s="4">
        <f t="shared" si="198"/>
        <v>43.848571428571432</v>
      </c>
      <c r="Y1585" s="30">
        <f t="shared" si="199"/>
        <v>0.99682740233036315</v>
      </c>
    </row>
    <row r="1586" spans="1:25" x14ac:dyDescent="0.45">
      <c r="A1586" s="4">
        <v>46534</v>
      </c>
      <c r="B1586" s="4">
        <v>1583</v>
      </c>
      <c r="C1586" s="3">
        <v>3</v>
      </c>
      <c r="D1586" s="4" t="s">
        <v>85</v>
      </c>
      <c r="E1586" s="19" t="s">
        <v>1649</v>
      </c>
      <c r="F1586" s="3">
        <v>5750</v>
      </c>
      <c r="G1586" s="4">
        <v>223</v>
      </c>
      <c r="H1586" s="4">
        <v>84</v>
      </c>
      <c r="I1586" s="4">
        <v>43</v>
      </c>
      <c r="J1586" s="4">
        <v>74</v>
      </c>
      <c r="K1586" s="4">
        <v>110</v>
      </c>
      <c r="L1586" s="4">
        <v>187</v>
      </c>
      <c r="M1586" s="4">
        <v>147</v>
      </c>
      <c r="N1586" s="4">
        <v>153</v>
      </c>
      <c r="O1586" s="4">
        <f t="shared" si="192"/>
        <v>798</v>
      </c>
      <c r="P1586" s="20">
        <f t="shared" si="193"/>
        <v>0.27944862155388472</v>
      </c>
      <c r="Q1586" s="21">
        <f t="shared" si="194"/>
        <v>1.9561403508771931</v>
      </c>
      <c r="R1586" s="3">
        <f t="shared" si="195"/>
        <v>44.6</v>
      </c>
      <c r="S1586" s="22">
        <v>1.6</v>
      </c>
      <c r="T1586" s="4">
        <f t="shared" si="196"/>
        <v>-40.599999999999994</v>
      </c>
      <c r="U1586" s="21">
        <v>1.8</v>
      </c>
      <c r="V1586" s="3">
        <f t="shared" si="197"/>
        <v>-17.799999999999983</v>
      </c>
      <c r="W1586" s="22">
        <v>2.0699999999999998</v>
      </c>
      <c r="X1586" s="4">
        <f t="shared" si="198"/>
        <v>12.97999999999999</v>
      </c>
      <c r="Y1586" s="30">
        <f t="shared" si="199"/>
        <v>0.99683101714756661</v>
      </c>
    </row>
    <row r="1587" spans="1:25" x14ac:dyDescent="0.45">
      <c r="A1587" s="4">
        <v>34368</v>
      </c>
      <c r="B1587" s="4">
        <v>1584</v>
      </c>
      <c r="C1587" s="3">
        <v>3</v>
      </c>
      <c r="D1587" s="4" t="s">
        <v>59</v>
      </c>
      <c r="E1587" s="19" t="s">
        <v>1650</v>
      </c>
      <c r="F1587" s="3">
        <v>5740</v>
      </c>
      <c r="G1587" s="4">
        <v>129</v>
      </c>
      <c r="H1587" s="4">
        <v>74</v>
      </c>
      <c r="I1587" s="4">
        <v>61</v>
      </c>
      <c r="J1587" s="4">
        <v>55</v>
      </c>
      <c r="K1587" s="4">
        <v>77</v>
      </c>
      <c r="L1587" s="4">
        <v>89</v>
      </c>
      <c r="M1587" s="4">
        <v>103</v>
      </c>
      <c r="N1587" s="4">
        <v>135</v>
      </c>
      <c r="O1587" s="4">
        <f t="shared" si="192"/>
        <v>594</v>
      </c>
      <c r="P1587" s="20">
        <f t="shared" si="193"/>
        <v>0.21717171717171718</v>
      </c>
      <c r="Q1587" s="21">
        <f t="shared" si="194"/>
        <v>1.5202020202020203</v>
      </c>
      <c r="R1587" s="3">
        <f t="shared" si="195"/>
        <v>25.8</v>
      </c>
      <c r="S1587" s="22">
        <v>1.6</v>
      </c>
      <c r="T1587" s="4">
        <f t="shared" si="196"/>
        <v>6.7714285714285722</v>
      </c>
      <c r="U1587" s="21">
        <v>1.8</v>
      </c>
      <c r="V1587" s="3">
        <f t="shared" si="197"/>
        <v>23.742857142857162</v>
      </c>
      <c r="W1587" s="22">
        <v>2.0699999999999998</v>
      </c>
      <c r="X1587" s="4">
        <f t="shared" si="198"/>
        <v>46.65428571428572</v>
      </c>
      <c r="Y1587" s="30">
        <f t="shared" si="199"/>
        <v>0.99684400996071121</v>
      </c>
    </row>
    <row r="1588" spans="1:25" x14ac:dyDescent="0.45">
      <c r="A1588" s="4">
        <v>3302</v>
      </c>
      <c r="B1588" s="4">
        <v>1585</v>
      </c>
      <c r="C1588" s="3">
        <v>3</v>
      </c>
      <c r="D1588" s="4" t="s">
        <v>170</v>
      </c>
      <c r="E1588" s="19" t="s">
        <v>1651</v>
      </c>
      <c r="F1588" s="3">
        <v>5634</v>
      </c>
      <c r="G1588" s="4">
        <v>103</v>
      </c>
      <c r="H1588" s="4">
        <v>78</v>
      </c>
      <c r="I1588" s="4">
        <v>51</v>
      </c>
      <c r="J1588" s="4">
        <v>52</v>
      </c>
      <c r="K1588" s="4">
        <v>71</v>
      </c>
      <c r="L1588" s="4">
        <v>91</v>
      </c>
      <c r="M1588" s="4">
        <v>108</v>
      </c>
      <c r="N1588" s="4">
        <v>120</v>
      </c>
      <c r="O1588" s="4">
        <f t="shared" si="192"/>
        <v>571</v>
      </c>
      <c r="P1588" s="20">
        <f t="shared" si="193"/>
        <v>0.18038528896672504</v>
      </c>
      <c r="Q1588" s="21">
        <f t="shared" si="194"/>
        <v>1.2626970227670753</v>
      </c>
      <c r="R1588" s="3">
        <f t="shared" si="195"/>
        <v>20.6</v>
      </c>
      <c r="S1588" s="22">
        <v>1.6</v>
      </c>
      <c r="T1588" s="4">
        <f t="shared" si="196"/>
        <v>27.514285714285734</v>
      </c>
      <c r="U1588" s="21">
        <v>1.8</v>
      </c>
      <c r="V1588" s="3">
        <f t="shared" si="197"/>
        <v>43.82857142857145</v>
      </c>
      <c r="W1588" s="22">
        <v>2.0699999999999998</v>
      </c>
      <c r="X1588" s="4">
        <f t="shared" si="198"/>
        <v>65.852857142857147</v>
      </c>
      <c r="Y1588" s="30">
        <f t="shared" si="199"/>
        <v>0.99686234940916274</v>
      </c>
    </row>
    <row r="1589" spans="1:25" x14ac:dyDescent="0.45">
      <c r="A1589" s="4">
        <v>21502</v>
      </c>
      <c r="B1589" s="4">
        <v>1586</v>
      </c>
      <c r="C1589" s="3">
        <v>3</v>
      </c>
      <c r="D1589" s="4" t="s">
        <v>121</v>
      </c>
      <c r="E1589" s="19" t="s">
        <v>1652</v>
      </c>
      <c r="F1589" s="3">
        <v>5626</v>
      </c>
      <c r="G1589" s="4">
        <v>229</v>
      </c>
      <c r="H1589" s="4">
        <v>97</v>
      </c>
      <c r="I1589" s="4">
        <v>104</v>
      </c>
      <c r="J1589" s="4">
        <v>109</v>
      </c>
      <c r="K1589" s="4">
        <v>135</v>
      </c>
      <c r="L1589" s="4">
        <v>166</v>
      </c>
      <c r="M1589" s="4">
        <v>179</v>
      </c>
      <c r="N1589" s="4">
        <v>173</v>
      </c>
      <c r="O1589" s="4">
        <f t="shared" si="192"/>
        <v>963</v>
      </c>
      <c r="P1589" s="20">
        <f t="shared" si="193"/>
        <v>0.23779854620976115</v>
      </c>
      <c r="Q1589" s="21">
        <f t="shared" si="194"/>
        <v>1.6645898234683281</v>
      </c>
      <c r="R1589" s="3">
        <f t="shared" si="195"/>
        <v>45.8</v>
      </c>
      <c r="S1589" s="22">
        <v>1.6</v>
      </c>
      <c r="T1589" s="4">
        <f t="shared" si="196"/>
        <v>-8.8857142857142719</v>
      </c>
      <c r="U1589" s="21">
        <v>1.8</v>
      </c>
      <c r="V1589" s="3">
        <f t="shared" si="197"/>
        <v>18.628571428571462</v>
      </c>
      <c r="W1589" s="22">
        <v>2.0699999999999998</v>
      </c>
      <c r="X1589" s="4">
        <f t="shared" si="198"/>
        <v>55.772857142857163</v>
      </c>
      <c r="Y1589" s="30">
        <f t="shared" si="199"/>
        <v>0.99687788166520963</v>
      </c>
    </row>
    <row r="1590" spans="1:25" x14ac:dyDescent="0.45">
      <c r="A1590" s="4">
        <v>41387</v>
      </c>
      <c r="B1590" s="4">
        <v>1587</v>
      </c>
      <c r="C1590" s="3">
        <v>3</v>
      </c>
      <c r="D1590" s="4" t="s">
        <v>228</v>
      </c>
      <c r="E1590" s="19" t="s">
        <v>1653</v>
      </c>
      <c r="F1590" s="3">
        <v>5609</v>
      </c>
      <c r="G1590" s="4">
        <v>152</v>
      </c>
      <c r="H1590" s="4">
        <v>120</v>
      </c>
      <c r="I1590" s="4">
        <v>71</v>
      </c>
      <c r="J1590" s="4">
        <v>83</v>
      </c>
      <c r="K1590" s="4">
        <v>83</v>
      </c>
      <c r="L1590" s="4">
        <v>113</v>
      </c>
      <c r="M1590" s="4">
        <v>137</v>
      </c>
      <c r="N1590" s="4">
        <v>123</v>
      </c>
      <c r="O1590" s="4">
        <f t="shared" si="192"/>
        <v>730</v>
      </c>
      <c r="P1590" s="20">
        <f t="shared" si="193"/>
        <v>0.20821917808219179</v>
      </c>
      <c r="Q1590" s="21">
        <f t="shared" si="194"/>
        <v>1.4575342465753425</v>
      </c>
      <c r="R1590" s="3">
        <f t="shared" si="195"/>
        <v>30.4</v>
      </c>
      <c r="S1590" s="22">
        <v>1.6</v>
      </c>
      <c r="T1590" s="4">
        <f t="shared" si="196"/>
        <v>14.857142857142861</v>
      </c>
      <c r="U1590" s="21">
        <v>1.8</v>
      </c>
      <c r="V1590" s="3">
        <f t="shared" si="197"/>
        <v>35.714285714285722</v>
      </c>
      <c r="W1590" s="22">
        <v>2.0699999999999998</v>
      </c>
      <c r="X1590" s="4">
        <f t="shared" si="198"/>
        <v>63.871428571428567</v>
      </c>
      <c r="Y1590" s="30">
        <f t="shared" si="199"/>
        <v>0.99689566930302265</v>
      </c>
    </row>
    <row r="1591" spans="1:25" x14ac:dyDescent="0.45">
      <c r="A1591" s="4">
        <v>20350</v>
      </c>
      <c r="B1591" s="4">
        <v>1588</v>
      </c>
      <c r="C1591" s="3">
        <v>3</v>
      </c>
      <c r="D1591" s="4" t="s">
        <v>133</v>
      </c>
      <c r="E1591" s="19" t="s">
        <v>1654</v>
      </c>
      <c r="F1591" s="3">
        <v>5600</v>
      </c>
      <c r="G1591" s="4">
        <v>137</v>
      </c>
      <c r="H1591" s="4">
        <v>71</v>
      </c>
      <c r="I1591" s="4">
        <v>69</v>
      </c>
      <c r="J1591" s="4">
        <v>81</v>
      </c>
      <c r="K1591" s="4">
        <v>88</v>
      </c>
      <c r="L1591" s="4">
        <v>113</v>
      </c>
      <c r="M1591" s="4">
        <v>127</v>
      </c>
      <c r="N1591" s="4">
        <v>145</v>
      </c>
      <c r="O1591" s="4">
        <f t="shared" si="192"/>
        <v>694</v>
      </c>
      <c r="P1591" s="20">
        <f t="shared" si="193"/>
        <v>0.19740634005763688</v>
      </c>
      <c r="Q1591" s="21">
        <f t="shared" si="194"/>
        <v>1.3818443804034581</v>
      </c>
      <c r="R1591" s="3">
        <f t="shared" si="195"/>
        <v>27.4</v>
      </c>
      <c r="S1591" s="22">
        <v>1.6</v>
      </c>
      <c r="T1591" s="4">
        <f t="shared" si="196"/>
        <v>21.628571428571433</v>
      </c>
      <c r="U1591" s="21">
        <v>1.8</v>
      </c>
      <c r="V1591" s="3">
        <f t="shared" si="197"/>
        <v>41.457142857142884</v>
      </c>
      <c r="W1591" s="22">
        <v>2.0699999999999998</v>
      </c>
      <c r="X1591" s="4">
        <f t="shared" si="198"/>
        <v>68.225714285714275</v>
      </c>
      <c r="Y1591" s="30">
        <f t="shared" si="199"/>
        <v>0.99691466957156827</v>
      </c>
    </row>
    <row r="1592" spans="1:25" x14ac:dyDescent="0.45">
      <c r="A1592" s="4">
        <v>5363</v>
      </c>
      <c r="B1592" s="4">
        <v>1589</v>
      </c>
      <c r="C1592" s="3">
        <v>3</v>
      </c>
      <c r="D1592" s="4" t="s">
        <v>162</v>
      </c>
      <c r="E1592" s="19" t="s">
        <v>1655</v>
      </c>
      <c r="F1592" s="3">
        <v>5583</v>
      </c>
      <c r="G1592" s="4">
        <v>98</v>
      </c>
      <c r="H1592" s="4">
        <v>102</v>
      </c>
      <c r="I1592" s="4">
        <v>59</v>
      </c>
      <c r="J1592" s="4">
        <v>59</v>
      </c>
      <c r="K1592" s="4">
        <v>92</v>
      </c>
      <c r="L1592" s="4">
        <v>131</v>
      </c>
      <c r="M1592" s="4">
        <v>138</v>
      </c>
      <c r="N1592" s="4">
        <v>158</v>
      </c>
      <c r="O1592" s="4">
        <f t="shared" si="192"/>
        <v>739</v>
      </c>
      <c r="P1592" s="20">
        <f t="shared" si="193"/>
        <v>0.13261163734776726</v>
      </c>
      <c r="Q1592" s="21">
        <f t="shared" si="194"/>
        <v>0.92828146143437085</v>
      </c>
      <c r="R1592" s="3">
        <f t="shared" si="195"/>
        <v>19.600000000000001</v>
      </c>
      <c r="S1592" s="22">
        <v>1.6</v>
      </c>
      <c r="T1592" s="4">
        <f t="shared" si="196"/>
        <v>70.914285714285739</v>
      </c>
      <c r="U1592" s="21">
        <v>1.8</v>
      </c>
      <c r="V1592" s="3">
        <f t="shared" si="197"/>
        <v>92.028571428571439</v>
      </c>
      <c r="W1592" s="22">
        <v>2.0699999999999998</v>
      </c>
      <c r="X1592" s="4">
        <f t="shared" si="198"/>
        <v>120.53285714285713</v>
      </c>
      <c r="Y1592" s="30">
        <f t="shared" si="199"/>
        <v>0.99694823692484935</v>
      </c>
    </row>
    <row r="1593" spans="1:25" x14ac:dyDescent="0.45">
      <c r="A1593" s="4">
        <v>33623</v>
      </c>
      <c r="B1593" s="4">
        <v>1590</v>
      </c>
      <c r="C1593" s="3">
        <v>3</v>
      </c>
      <c r="D1593" s="4" t="s">
        <v>78</v>
      </c>
      <c r="E1593" s="19" t="s">
        <v>1656</v>
      </c>
      <c r="F1593" s="3">
        <v>5578</v>
      </c>
      <c r="G1593" s="4">
        <v>248</v>
      </c>
      <c r="H1593" s="4">
        <v>96</v>
      </c>
      <c r="I1593" s="4">
        <v>76</v>
      </c>
      <c r="J1593" s="4">
        <v>114</v>
      </c>
      <c r="K1593" s="4">
        <v>114</v>
      </c>
      <c r="L1593" s="4">
        <v>140</v>
      </c>
      <c r="M1593" s="4">
        <v>137</v>
      </c>
      <c r="N1593" s="4">
        <v>160</v>
      </c>
      <c r="O1593" s="4">
        <f t="shared" si="192"/>
        <v>837</v>
      </c>
      <c r="P1593" s="20">
        <f t="shared" si="193"/>
        <v>0.29629629629629628</v>
      </c>
      <c r="Q1593" s="21">
        <f t="shared" si="194"/>
        <v>2.074074074074074</v>
      </c>
      <c r="R1593" s="3">
        <f t="shared" si="195"/>
        <v>49.6</v>
      </c>
      <c r="S1593" s="22">
        <v>1.6</v>
      </c>
      <c r="T1593" s="4">
        <f t="shared" si="196"/>
        <v>-56.685714285714255</v>
      </c>
      <c r="U1593" s="21">
        <v>1.8</v>
      </c>
      <c r="V1593" s="3">
        <f t="shared" si="197"/>
        <v>-32.771428571428544</v>
      </c>
      <c r="W1593" s="22">
        <v>2.0699999999999998</v>
      </c>
      <c r="X1593" s="4">
        <f t="shared" si="198"/>
        <v>-0.48714285714285666</v>
      </c>
      <c r="Y1593" s="30">
        <f t="shared" si="199"/>
        <v>0.99694810125979694</v>
      </c>
    </row>
    <row r="1594" spans="1:25" x14ac:dyDescent="0.45">
      <c r="A1594" s="4">
        <v>46531</v>
      </c>
      <c r="B1594" s="4">
        <v>1591</v>
      </c>
      <c r="C1594" s="3">
        <v>3</v>
      </c>
      <c r="D1594" s="4" t="s">
        <v>85</v>
      </c>
      <c r="E1594" s="19" t="s">
        <v>1657</v>
      </c>
      <c r="F1594" s="3">
        <v>5517</v>
      </c>
      <c r="G1594" s="4">
        <v>224</v>
      </c>
      <c r="H1594" s="4">
        <v>91</v>
      </c>
      <c r="I1594" s="4">
        <v>42</v>
      </c>
      <c r="J1594" s="4">
        <v>57</v>
      </c>
      <c r="K1594" s="4">
        <v>89</v>
      </c>
      <c r="L1594" s="4">
        <v>149</v>
      </c>
      <c r="M1594" s="4">
        <v>142</v>
      </c>
      <c r="N1594" s="4">
        <v>153</v>
      </c>
      <c r="O1594" s="4">
        <f t="shared" si="192"/>
        <v>723</v>
      </c>
      <c r="P1594" s="20">
        <f t="shared" si="193"/>
        <v>0.30982019363762103</v>
      </c>
      <c r="Q1594" s="21">
        <f t="shared" si="194"/>
        <v>2.1687413554633475</v>
      </c>
      <c r="R1594" s="3">
        <f t="shared" si="195"/>
        <v>44.8</v>
      </c>
      <c r="S1594" s="22">
        <v>1.6</v>
      </c>
      <c r="T1594" s="4">
        <f t="shared" si="196"/>
        <v>-58.742857142857133</v>
      </c>
      <c r="U1594" s="21">
        <v>1.8</v>
      </c>
      <c r="V1594" s="3">
        <f t="shared" si="197"/>
        <v>-38.085714285714261</v>
      </c>
      <c r="W1594" s="22">
        <v>2.0699999999999998</v>
      </c>
      <c r="X1594" s="4">
        <f t="shared" si="198"/>
        <v>-10.198571428571427</v>
      </c>
      <c r="Y1594" s="30">
        <f t="shared" si="199"/>
        <v>0.9969452610462799</v>
      </c>
    </row>
    <row r="1595" spans="1:25" x14ac:dyDescent="0.45">
      <c r="A1595" s="4">
        <v>1663</v>
      </c>
      <c r="B1595" s="4">
        <v>1592</v>
      </c>
      <c r="C1595" s="3">
        <v>3</v>
      </c>
      <c r="D1595" s="4" t="s">
        <v>48</v>
      </c>
      <c r="E1595" s="19" t="s">
        <v>1658</v>
      </c>
      <c r="F1595" s="3">
        <v>5507</v>
      </c>
      <c r="G1595" s="4">
        <v>212</v>
      </c>
      <c r="H1595" s="4">
        <v>117</v>
      </c>
      <c r="I1595" s="4">
        <v>103</v>
      </c>
      <c r="J1595" s="4">
        <v>121</v>
      </c>
      <c r="K1595" s="4">
        <v>127</v>
      </c>
      <c r="L1595" s="4">
        <v>143</v>
      </c>
      <c r="M1595" s="4">
        <v>156</v>
      </c>
      <c r="N1595" s="4">
        <v>158</v>
      </c>
      <c r="O1595" s="4">
        <f t="shared" si="192"/>
        <v>925</v>
      </c>
      <c r="P1595" s="20">
        <f t="shared" si="193"/>
        <v>0.22918918918918918</v>
      </c>
      <c r="Q1595" s="21">
        <f t="shared" si="194"/>
        <v>1.6043243243243244</v>
      </c>
      <c r="R1595" s="3">
        <f t="shared" si="195"/>
        <v>42.4</v>
      </c>
      <c r="S1595" s="22">
        <v>1.6</v>
      </c>
      <c r="T1595" s="4">
        <f t="shared" si="196"/>
        <v>-0.57142857142855519</v>
      </c>
      <c r="U1595" s="21">
        <v>1.8</v>
      </c>
      <c r="V1595" s="3">
        <f t="shared" si="197"/>
        <v>25.85714285714289</v>
      </c>
      <c r="W1595" s="22">
        <v>2.0699999999999998</v>
      </c>
      <c r="X1595" s="4">
        <f t="shared" si="198"/>
        <v>61.535714285714278</v>
      </c>
      <c r="Y1595" s="30">
        <f t="shared" si="199"/>
        <v>0.99696239820796173</v>
      </c>
    </row>
    <row r="1596" spans="1:25" x14ac:dyDescent="0.45">
      <c r="A1596" s="4">
        <v>46502</v>
      </c>
      <c r="B1596" s="4">
        <v>1593</v>
      </c>
      <c r="C1596" s="3">
        <v>3</v>
      </c>
      <c r="D1596" s="4" t="s">
        <v>85</v>
      </c>
      <c r="E1596" s="19" t="s">
        <v>1659</v>
      </c>
      <c r="F1596" s="3">
        <v>5445</v>
      </c>
      <c r="G1596" s="4">
        <v>191</v>
      </c>
      <c r="H1596" s="4">
        <v>69</v>
      </c>
      <c r="I1596" s="4">
        <v>38</v>
      </c>
      <c r="J1596" s="4">
        <v>57</v>
      </c>
      <c r="K1596" s="4">
        <v>90</v>
      </c>
      <c r="L1596" s="4">
        <v>136</v>
      </c>
      <c r="M1596" s="4">
        <v>155</v>
      </c>
      <c r="N1596" s="4">
        <v>142</v>
      </c>
      <c r="O1596" s="4">
        <f t="shared" si="192"/>
        <v>687</v>
      </c>
      <c r="P1596" s="20">
        <f t="shared" si="193"/>
        <v>0.27802037845705968</v>
      </c>
      <c r="Q1596" s="21">
        <f t="shared" si="194"/>
        <v>1.9461426491994178</v>
      </c>
      <c r="R1596" s="3">
        <f t="shared" si="195"/>
        <v>38.200000000000003</v>
      </c>
      <c r="S1596" s="22">
        <v>1.6</v>
      </c>
      <c r="T1596" s="4">
        <f t="shared" si="196"/>
        <v>-33.971428571428561</v>
      </c>
      <c r="U1596" s="21">
        <v>1.8</v>
      </c>
      <c r="V1596" s="3">
        <f t="shared" si="197"/>
        <v>-14.342857142857127</v>
      </c>
      <c r="W1596" s="22">
        <v>2.0699999999999998</v>
      </c>
      <c r="X1596" s="4">
        <f t="shared" si="198"/>
        <v>12.155714285714282</v>
      </c>
      <c r="Y1596" s="30">
        <f t="shared" si="199"/>
        <v>0.99696578346875686</v>
      </c>
    </row>
    <row r="1597" spans="1:25" x14ac:dyDescent="0.45">
      <c r="A1597" s="4">
        <v>1641</v>
      </c>
      <c r="B1597" s="4">
        <v>1594</v>
      </c>
      <c r="C1597" s="3">
        <v>3</v>
      </c>
      <c r="D1597" s="4" t="s">
        <v>48</v>
      </c>
      <c r="E1597" s="19" t="s">
        <v>1660</v>
      </c>
      <c r="F1597" s="3">
        <v>5420</v>
      </c>
      <c r="G1597" s="4">
        <v>173</v>
      </c>
      <c r="H1597" s="4">
        <v>73</v>
      </c>
      <c r="I1597" s="4">
        <v>90</v>
      </c>
      <c r="J1597" s="4">
        <v>118</v>
      </c>
      <c r="K1597" s="4">
        <v>137</v>
      </c>
      <c r="L1597" s="4">
        <v>126</v>
      </c>
      <c r="M1597" s="4">
        <v>149</v>
      </c>
      <c r="N1597" s="4">
        <v>144</v>
      </c>
      <c r="O1597" s="4">
        <f t="shared" si="192"/>
        <v>837</v>
      </c>
      <c r="P1597" s="20">
        <f t="shared" si="193"/>
        <v>0.20669056152927121</v>
      </c>
      <c r="Q1597" s="21">
        <f t="shared" si="194"/>
        <v>1.4468339307048985</v>
      </c>
      <c r="R1597" s="3">
        <f t="shared" si="195"/>
        <v>34.6</v>
      </c>
      <c r="S1597" s="22">
        <v>1.6</v>
      </c>
      <c r="T1597" s="4">
        <f t="shared" si="196"/>
        <v>18.314285714285745</v>
      </c>
      <c r="U1597" s="21">
        <v>1.8</v>
      </c>
      <c r="V1597" s="3">
        <f t="shared" si="197"/>
        <v>42.228571428571456</v>
      </c>
      <c r="W1597" s="22">
        <v>2.0699999999999998</v>
      </c>
      <c r="X1597" s="4">
        <f t="shared" si="198"/>
        <v>74.512857142857143</v>
      </c>
      <c r="Y1597" s="30">
        <f t="shared" si="199"/>
        <v>0.99698653465195275</v>
      </c>
    </row>
    <row r="1598" spans="1:25" x14ac:dyDescent="0.45">
      <c r="A1598" s="4">
        <v>2307</v>
      </c>
      <c r="B1598" s="4">
        <v>1595</v>
      </c>
      <c r="C1598" s="3">
        <v>3</v>
      </c>
      <c r="D1598" s="4" t="s">
        <v>179</v>
      </c>
      <c r="E1598" s="19" t="s">
        <v>1661</v>
      </c>
      <c r="F1598" s="3">
        <v>5401</v>
      </c>
      <c r="G1598" s="4">
        <v>61</v>
      </c>
      <c r="H1598" s="4">
        <v>70</v>
      </c>
      <c r="I1598" s="4">
        <v>38</v>
      </c>
      <c r="J1598" s="4">
        <v>45</v>
      </c>
      <c r="K1598" s="4">
        <v>66</v>
      </c>
      <c r="L1598" s="4">
        <v>91</v>
      </c>
      <c r="M1598" s="4">
        <v>90</v>
      </c>
      <c r="N1598" s="4">
        <v>158</v>
      </c>
      <c r="O1598" s="4">
        <f t="shared" si="192"/>
        <v>558</v>
      </c>
      <c r="P1598" s="20">
        <f t="shared" si="193"/>
        <v>0.10931899641577061</v>
      </c>
      <c r="Q1598" s="21">
        <f t="shared" si="194"/>
        <v>0.76523297491039433</v>
      </c>
      <c r="R1598" s="3">
        <f t="shared" si="195"/>
        <v>12.2</v>
      </c>
      <c r="S1598" s="22">
        <v>1.6</v>
      </c>
      <c r="T1598" s="4">
        <f t="shared" si="196"/>
        <v>66.542857142857159</v>
      </c>
      <c r="U1598" s="21">
        <v>1.8</v>
      </c>
      <c r="V1598" s="3">
        <f t="shared" si="197"/>
        <v>82.485714285714295</v>
      </c>
      <c r="W1598" s="22">
        <v>2.0699999999999998</v>
      </c>
      <c r="X1598" s="4">
        <f t="shared" si="198"/>
        <v>104.00857142857143</v>
      </c>
      <c r="Y1598" s="30">
        <f t="shared" si="199"/>
        <v>0.99701550013525875</v>
      </c>
    </row>
    <row r="1599" spans="1:25" x14ac:dyDescent="0.45">
      <c r="A1599" s="4">
        <v>7482</v>
      </c>
      <c r="B1599" s="4">
        <v>1596</v>
      </c>
      <c r="C1599" s="3">
        <v>3</v>
      </c>
      <c r="D1599" s="4" t="s">
        <v>108</v>
      </c>
      <c r="E1599" s="19" t="s">
        <v>1662</v>
      </c>
      <c r="F1599" s="3">
        <v>5392</v>
      </c>
      <c r="G1599" s="4">
        <v>172</v>
      </c>
      <c r="H1599" s="4">
        <v>93</v>
      </c>
      <c r="I1599" s="4">
        <v>67</v>
      </c>
      <c r="J1599" s="4">
        <v>75</v>
      </c>
      <c r="K1599" s="4">
        <v>95</v>
      </c>
      <c r="L1599" s="4">
        <v>138</v>
      </c>
      <c r="M1599" s="4">
        <v>131</v>
      </c>
      <c r="N1599" s="4">
        <v>114</v>
      </c>
      <c r="O1599" s="4">
        <f t="shared" si="192"/>
        <v>713</v>
      </c>
      <c r="P1599" s="20">
        <f t="shared" si="193"/>
        <v>0.24123422159887797</v>
      </c>
      <c r="Q1599" s="21">
        <f t="shared" si="194"/>
        <v>1.6886395511921459</v>
      </c>
      <c r="R1599" s="3">
        <f t="shared" si="195"/>
        <v>34.4</v>
      </c>
      <c r="S1599" s="22">
        <v>1.6</v>
      </c>
      <c r="T1599" s="4">
        <f t="shared" si="196"/>
        <v>-9.0285714285714107</v>
      </c>
      <c r="U1599" s="21">
        <v>1.8</v>
      </c>
      <c r="V1599" s="3">
        <f t="shared" si="197"/>
        <v>11.342857142857156</v>
      </c>
      <c r="W1599" s="22">
        <v>2.0699999999999998</v>
      </c>
      <c r="X1599" s="4">
        <f t="shared" si="198"/>
        <v>38.844285714285718</v>
      </c>
      <c r="Y1599" s="30">
        <f t="shared" si="199"/>
        <v>0.9970263179312725</v>
      </c>
    </row>
    <row r="1600" spans="1:25" x14ac:dyDescent="0.45">
      <c r="A1600" s="4">
        <v>3506</v>
      </c>
      <c r="B1600" s="4">
        <v>1597</v>
      </c>
      <c r="C1600" s="3">
        <v>3</v>
      </c>
      <c r="D1600" s="4" t="s">
        <v>170</v>
      </c>
      <c r="E1600" s="19" t="s">
        <v>1663</v>
      </c>
      <c r="F1600" s="3">
        <v>5378</v>
      </c>
      <c r="G1600" s="4">
        <v>112</v>
      </c>
      <c r="H1600" s="4">
        <v>93</v>
      </c>
      <c r="I1600" s="4">
        <v>48</v>
      </c>
      <c r="J1600" s="4">
        <v>73</v>
      </c>
      <c r="K1600" s="4">
        <v>77</v>
      </c>
      <c r="L1600" s="4">
        <v>91</v>
      </c>
      <c r="M1600" s="4">
        <v>141</v>
      </c>
      <c r="N1600" s="4">
        <v>150</v>
      </c>
      <c r="O1600" s="4">
        <f t="shared" si="192"/>
        <v>673</v>
      </c>
      <c r="P1600" s="20">
        <f t="shared" si="193"/>
        <v>0.16641901931649331</v>
      </c>
      <c r="Q1600" s="21">
        <f t="shared" si="194"/>
        <v>1.1649331352154531</v>
      </c>
      <c r="R1600" s="3">
        <f t="shared" si="195"/>
        <v>22.4</v>
      </c>
      <c r="S1600" s="22">
        <v>1.6</v>
      </c>
      <c r="T1600" s="4">
        <f t="shared" si="196"/>
        <v>41.82857142857145</v>
      </c>
      <c r="U1600" s="21">
        <v>1.8</v>
      </c>
      <c r="V1600" s="3">
        <f t="shared" si="197"/>
        <v>61.057142857142878</v>
      </c>
      <c r="W1600" s="22">
        <v>2.0699999999999998</v>
      </c>
      <c r="X1600" s="4">
        <f t="shared" si="198"/>
        <v>87.015714285714267</v>
      </c>
      <c r="Y1600" s="30">
        <f t="shared" si="199"/>
        <v>0.99705055105153262</v>
      </c>
    </row>
    <row r="1601" spans="1:25" x14ac:dyDescent="0.45">
      <c r="A1601" s="4">
        <v>30383</v>
      </c>
      <c r="B1601" s="4">
        <v>1598</v>
      </c>
      <c r="C1601" s="3">
        <v>3</v>
      </c>
      <c r="D1601" s="4" t="s">
        <v>137</v>
      </c>
      <c r="E1601" s="19" t="s">
        <v>1664</v>
      </c>
      <c r="F1601" s="3">
        <v>5364</v>
      </c>
      <c r="G1601" s="4">
        <v>121</v>
      </c>
      <c r="H1601" s="4">
        <v>81</v>
      </c>
      <c r="I1601" s="4">
        <v>75</v>
      </c>
      <c r="J1601" s="4">
        <v>67</v>
      </c>
      <c r="K1601" s="4">
        <v>74</v>
      </c>
      <c r="L1601" s="4">
        <v>115</v>
      </c>
      <c r="M1601" s="4">
        <v>125</v>
      </c>
      <c r="N1601" s="4">
        <v>143</v>
      </c>
      <c r="O1601" s="4">
        <f t="shared" si="192"/>
        <v>680</v>
      </c>
      <c r="P1601" s="20">
        <f t="shared" si="193"/>
        <v>0.17794117647058824</v>
      </c>
      <c r="Q1601" s="21">
        <f t="shared" si="194"/>
        <v>1.2455882352941177</v>
      </c>
      <c r="R1601" s="3">
        <f t="shared" si="195"/>
        <v>24.2</v>
      </c>
      <c r="S1601" s="22">
        <v>1.6</v>
      </c>
      <c r="T1601" s="4">
        <f t="shared" si="196"/>
        <v>34.428571428571445</v>
      </c>
      <c r="U1601" s="21">
        <v>1.8</v>
      </c>
      <c r="V1601" s="3">
        <f t="shared" si="197"/>
        <v>53.85714285714289</v>
      </c>
      <c r="W1601" s="22">
        <v>2.0699999999999998</v>
      </c>
      <c r="X1601" s="4">
        <f t="shared" si="198"/>
        <v>80.085714285714289</v>
      </c>
      <c r="Y1601" s="30">
        <f t="shared" si="199"/>
        <v>0.99707285422701453</v>
      </c>
    </row>
    <row r="1602" spans="1:25" x14ac:dyDescent="0.45">
      <c r="A1602" s="4">
        <v>1604</v>
      </c>
      <c r="B1602" s="4">
        <v>1599</v>
      </c>
      <c r="C1602" s="3">
        <v>3</v>
      </c>
      <c r="D1602" s="4" t="s">
        <v>48</v>
      </c>
      <c r="E1602" s="19" t="s">
        <v>1665</v>
      </c>
      <c r="F1602" s="3">
        <v>5309</v>
      </c>
      <c r="G1602" s="4">
        <v>190</v>
      </c>
      <c r="H1602" s="4">
        <v>85</v>
      </c>
      <c r="I1602" s="4">
        <v>85</v>
      </c>
      <c r="J1602" s="4">
        <v>73</v>
      </c>
      <c r="K1602" s="4">
        <v>110</v>
      </c>
      <c r="L1602" s="4">
        <v>141</v>
      </c>
      <c r="M1602" s="4">
        <v>177</v>
      </c>
      <c r="N1602" s="4">
        <v>187</v>
      </c>
      <c r="O1602" s="4">
        <f t="shared" si="192"/>
        <v>858</v>
      </c>
      <c r="P1602" s="20">
        <f t="shared" si="193"/>
        <v>0.22144522144522144</v>
      </c>
      <c r="Q1602" s="21">
        <f t="shared" si="194"/>
        <v>1.5501165501165501</v>
      </c>
      <c r="R1602" s="3">
        <f t="shared" si="195"/>
        <v>38</v>
      </c>
      <c r="S1602" s="22">
        <v>1.6</v>
      </c>
      <c r="T1602" s="4">
        <f t="shared" si="196"/>
        <v>6.1142857142857281</v>
      </c>
      <c r="U1602" s="21">
        <v>1.8</v>
      </c>
      <c r="V1602" s="3">
        <f t="shared" si="197"/>
        <v>30.628571428571462</v>
      </c>
      <c r="W1602" s="22">
        <v>2.0699999999999998</v>
      </c>
      <c r="X1602" s="4">
        <f t="shared" si="198"/>
        <v>63.722857142857123</v>
      </c>
      <c r="Y1602" s="30">
        <f t="shared" si="199"/>
        <v>0.9970906004889758</v>
      </c>
    </row>
    <row r="1603" spans="1:25" x14ac:dyDescent="0.45">
      <c r="A1603" s="4">
        <v>39411</v>
      </c>
      <c r="B1603" s="4">
        <v>1600</v>
      </c>
      <c r="C1603" s="3">
        <v>3</v>
      </c>
      <c r="D1603" s="4" t="s">
        <v>153</v>
      </c>
      <c r="E1603" s="19" t="s">
        <v>1666</v>
      </c>
      <c r="F1603" s="3">
        <v>5291</v>
      </c>
      <c r="G1603" s="4">
        <v>135</v>
      </c>
      <c r="H1603" s="4">
        <v>78</v>
      </c>
      <c r="I1603" s="4">
        <v>43</v>
      </c>
      <c r="J1603" s="4">
        <v>40</v>
      </c>
      <c r="K1603" s="4">
        <v>84</v>
      </c>
      <c r="L1603" s="4">
        <v>128</v>
      </c>
      <c r="M1603" s="4">
        <v>117</v>
      </c>
      <c r="N1603" s="4">
        <v>165</v>
      </c>
      <c r="O1603" s="4">
        <f t="shared" si="192"/>
        <v>655</v>
      </c>
      <c r="P1603" s="20">
        <f t="shared" si="193"/>
        <v>0.20610687022900764</v>
      </c>
      <c r="Q1603" s="21">
        <f t="shared" si="194"/>
        <v>1.4427480916030535</v>
      </c>
      <c r="R1603" s="3">
        <f t="shared" si="195"/>
        <v>27</v>
      </c>
      <c r="S1603" s="22">
        <v>1.6</v>
      </c>
      <c r="T1603" s="4">
        <f t="shared" si="196"/>
        <v>14.714285714285722</v>
      </c>
      <c r="U1603" s="21">
        <v>1.8</v>
      </c>
      <c r="V1603" s="3">
        <f t="shared" si="197"/>
        <v>33.428571428571445</v>
      </c>
      <c r="W1603" s="22">
        <v>2.0699999999999998</v>
      </c>
      <c r="X1603" s="4">
        <f t="shared" si="198"/>
        <v>58.69285714285715</v>
      </c>
      <c r="Y1603" s="30">
        <f t="shared" si="199"/>
        <v>0.99710694593964788</v>
      </c>
    </row>
    <row r="1604" spans="1:25" x14ac:dyDescent="0.45">
      <c r="A1604" s="4">
        <v>1634</v>
      </c>
      <c r="B1604" s="4">
        <v>1601</v>
      </c>
      <c r="C1604" s="3">
        <v>3</v>
      </c>
      <c r="D1604" s="4" t="s">
        <v>48</v>
      </c>
      <c r="E1604" s="19" t="s">
        <v>1667</v>
      </c>
      <c r="F1604" s="3">
        <v>5266</v>
      </c>
      <c r="G1604" s="4">
        <v>211</v>
      </c>
      <c r="H1604" s="4">
        <v>133</v>
      </c>
      <c r="I1604" s="4">
        <v>94</v>
      </c>
      <c r="J1604" s="4">
        <v>116</v>
      </c>
      <c r="K1604" s="4">
        <v>131</v>
      </c>
      <c r="L1604" s="4">
        <v>153</v>
      </c>
      <c r="M1604" s="4">
        <v>155</v>
      </c>
      <c r="N1604" s="4">
        <v>175</v>
      </c>
      <c r="O1604" s="4">
        <f t="shared" si="192"/>
        <v>957</v>
      </c>
      <c r="P1604" s="20">
        <f t="shared" si="193"/>
        <v>0.22048066875653083</v>
      </c>
      <c r="Q1604" s="21">
        <f t="shared" si="194"/>
        <v>1.5433646812957158</v>
      </c>
      <c r="R1604" s="3">
        <f t="shared" si="195"/>
        <v>42.2</v>
      </c>
      <c r="S1604" s="22">
        <v>1.6</v>
      </c>
      <c r="T1604" s="4">
        <f t="shared" si="196"/>
        <v>7.7428571428571615</v>
      </c>
      <c r="U1604" s="21">
        <v>1.8</v>
      </c>
      <c r="V1604" s="3">
        <f t="shared" si="197"/>
        <v>35.085714285714317</v>
      </c>
      <c r="W1604" s="22">
        <v>2.0699999999999998</v>
      </c>
      <c r="X1604" s="4">
        <f t="shared" si="198"/>
        <v>71.998571428571438</v>
      </c>
      <c r="Y1604" s="30">
        <f t="shared" si="199"/>
        <v>0.9971269969161215</v>
      </c>
    </row>
    <row r="1605" spans="1:25" x14ac:dyDescent="0.45">
      <c r="A1605" s="4">
        <v>7362</v>
      </c>
      <c r="B1605" s="4">
        <v>1602</v>
      </c>
      <c r="C1605" s="3">
        <v>3</v>
      </c>
      <c r="D1605" s="4" t="s">
        <v>108</v>
      </c>
      <c r="E1605" s="19" t="s">
        <v>1668</v>
      </c>
      <c r="F1605" s="3">
        <v>5264</v>
      </c>
      <c r="G1605" s="4">
        <v>109</v>
      </c>
      <c r="H1605" s="4">
        <v>83</v>
      </c>
      <c r="I1605" s="4">
        <v>45</v>
      </c>
      <c r="J1605" s="4">
        <v>66</v>
      </c>
      <c r="K1605" s="4">
        <v>74</v>
      </c>
      <c r="L1605" s="4">
        <v>98</v>
      </c>
      <c r="M1605" s="4">
        <v>113</v>
      </c>
      <c r="N1605" s="4">
        <v>132</v>
      </c>
      <c r="O1605" s="4">
        <f t="shared" ref="O1605:O1668" si="200">SUM(H1605:N1605)</f>
        <v>611</v>
      </c>
      <c r="P1605" s="20">
        <f t="shared" ref="P1605:P1668" si="201">+G1605/O1605</f>
        <v>0.17839607201309329</v>
      </c>
      <c r="Q1605" s="21">
        <f t="shared" ref="Q1605:Q1668" si="202">+P1605*7</f>
        <v>1.2487725040916531</v>
      </c>
      <c r="R1605" s="3">
        <f t="shared" ref="R1605:R1668" si="203">+G1605/5</f>
        <v>21.8</v>
      </c>
      <c r="S1605" s="22">
        <v>1.6</v>
      </c>
      <c r="T1605" s="4">
        <f t="shared" si="196"/>
        <v>30.657142857142873</v>
      </c>
      <c r="U1605" s="21">
        <v>1.8</v>
      </c>
      <c r="V1605" s="3">
        <f t="shared" si="197"/>
        <v>48.114285714285728</v>
      </c>
      <c r="W1605" s="22">
        <v>2.0699999999999998</v>
      </c>
      <c r="X1605" s="4">
        <f t="shared" si="198"/>
        <v>71.681428571428569</v>
      </c>
      <c r="Y1605" s="30">
        <f t="shared" si="199"/>
        <v>0.99714695957106547</v>
      </c>
    </row>
    <row r="1606" spans="1:25" x14ac:dyDescent="0.45">
      <c r="A1606" s="4">
        <v>7344</v>
      </c>
      <c r="B1606" s="4">
        <v>1603</v>
      </c>
      <c r="C1606" s="3">
        <v>3</v>
      </c>
      <c r="D1606" s="4" t="s">
        <v>108</v>
      </c>
      <c r="E1606" s="19" t="s">
        <v>1669</v>
      </c>
      <c r="F1606" s="3">
        <v>5194</v>
      </c>
      <c r="G1606" s="4">
        <v>146</v>
      </c>
      <c r="H1606" s="4">
        <v>98</v>
      </c>
      <c r="I1606" s="4">
        <v>81</v>
      </c>
      <c r="J1606" s="4">
        <v>73</v>
      </c>
      <c r="K1606" s="4">
        <v>123</v>
      </c>
      <c r="L1606" s="4">
        <v>137</v>
      </c>
      <c r="M1606" s="4">
        <v>134</v>
      </c>
      <c r="N1606" s="4">
        <v>135</v>
      </c>
      <c r="O1606" s="4">
        <f t="shared" si="200"/>
        <v>781</v>
      </c>
      <c r="P1606" s="20">
        <f t="shared" si="201"/>
        <v>0.18693982074263765</v>
      </c>
      <c r="Q1606" s="21">
        <f t="shared" si="202"/>
        <v>1.3085787451984636</v>
      </c>
      <c r="R1606" s="3">
        <f t="shared" si="203"/>
        <v>29.2</v>
      </c>
      <c r="S1606" s="22">
        <v>1.6</v>
      </c>
      <c r="T1606" s="4">
        <f t="shared" ref="T1606:T1669" si="204">(S1606/7*$O1606)-G1606</f>
        <v>32.514285714285734</v>
      </c>
      <c r="U1606" s="21">
        <v>1.8</v>
      </c>
      <c r="V1606" s="3">
        <f t="shared" ref="V1606:V1669" si="205">(U1606/7*$O1606)-G1606</f>
        <v>54.82857142857145</v>
      </c>
      <c r="W1606" s="22">
        <v>2.0699999999999998</v>
      </c>
      <c r="X1606" s="4">
        <f t="shared" ref="X1606:X1669" si="206">(W1606/7*$O1606)-G1606</f>
        <v>84.952857142857141</v>
      </c>
      <c r="Y1606" s="30">
        <f t="shared" ref="Y1606:Y1669" si="207">Y1605+X1606/$X$1908</f>
        <v>0.99717061820353758</v>
      </c>
    </row>
    <row r="1607" spans="1:25" x14ac:dyDescent="0.45">
      <c r="A1607" s="4">
        <v>39403</v>
      </c>
      <c r="B1607" s="4">
        <v>1604</v>
      </c>
      <c r="C1607" s="3">
        <v>3</v>
      </c>
      <c r="D1607" s="4" t="s">
        <v>153</v>
      </c>
      <c r="E1607" s="19" t="s">
        <v>1670</v>
      </c>
      <c r="F1607" s="3">
        <v>5187</v>
      </c>
      <c r="G1607" s="4">
        <v>113</v>
      </c>
      <c r="H1607" s="4">
        <v>85</v>
      </c>
      <c r="I1607" s="4">
        <v>64</v>
      </c>
      <c r="J1607" s="4">
        <v>66</v>
      </c>
      <c r="K1607" s="4">
        <v>95</v>
      </c>
      <c r="L1607" s="4">
        <v>105</v>
      </c>
      <c r="M1607" s="4">
        <v>113</v>
      </c>
      <c r="N1607" s="4">
        <v>139</v>
      </c>
      <c r="O1607" s="4">
        <f t="shared" si="200"/>
        <v>667</v>
      </c>
      <c r="P1607" s="20">
        <f t="shared" si="201"/>
        <v>0.16941529235382308</v>
      </c>
      <c r="Q1607" s="21">
        <f t="shared" si="202"/>
        <v>1.1859070464767616</v>
      </c>
      <c r="R1607" s="3">
        <f t="shared" si="203"/>
        <v>22.6</v>
      </c>
      <c r="S1607" s="22">
        <v>1.6</v>
      </c>
      <c r="T1607" s="4">
        <f t="shared" si="204"/>
        <v>39.457142857142884</v>
      </c>
      <c r="U1607" s="21">
        <v>1.8</v>
      </c>
      <c r="V1607" s="3">
        <f t="shared" si="205"/>
        <v>58.514285714285734</v>
      </c>
      <c r="W1607" s="22">
        <v>2.0699999999999998</v>
      </c>
      <c r="X1607" s="4">
        <f t="shared" si="206"/>
        <v>84.241428571428571</v>
      </c>
      <c r="Y1607" s="30">
        <f t="shared" si="207"/>
        <v>0.99719407870933485</v>
      </c>
    </row>
    <row r="1608" spans="1:25" x14ac:dyDescent="0.45">
      <c r="A1608" s="4">
        <v>19425</v>
      </c>
      <c r="B1608" s="4">
        <v>1605</v>
      </c>
      <c r="C1608" s="3">
        <v>3</v>
      </c>
      <c r="D1608" s="4" t="s">
        <v>282</v>
      </c>
      <c r="E1608" s="19" t="s">
        <v>1671</v>
      </c>
      <c r="F1608" s="3">
        <v>5179</v>
      </c>
      <c r="G1608" s="4">
        <v>182</v>
      </c>
      <c r="H1608" s="4">
        <v>109</v>
      </c>
      <c r="I1608" s="4">
        <v>89</v>
      </c>
      <c r="J1608" s="4">
        <v>79</v>
      </c>
      <c r="K1608" s="4">
        <v>96</v>
      </c>
      <c r="L1608" s="4">
        <v>125</v>
      </c>
      <c r="M1608" s="4">
        <v>140</v>
      </c>
      <c r="N1608" s="4">
        <v>170</v>
      </c>
      <c r="O1608" s="4">
        <f t="shared" si="200"/>
        <v>808</v>
      </c>
      <c r="P1608" s="20">
        <f t="shared" si="201"/>
        <v>0.22524752475247525</v>
      </c>
      <c r="Q1608" s="21">
        <f t="shared" si="202"/>
        <v>1.5767326732673268</v>
      </c>
      <c r="R1608" s="3">
        <f t="shared" si="203"/>
        <v>36.4</v>
      </c>
      <c r="S1608" s="22">
        <v>1.6</v>
      </c>
      <c r="T1608" s="4">
        <f t="shared" si="204"/>
        <v>2.6857142857143117</v>
      </c>
      <c r="U1608" s="21">
        <v>1.8</v>
      </c>
      <c r="V1608" s="3">
        <f t="shared" si="205"/>
        <v>25.771428571428601</v>
      </c>
      <c r="W1608" s="22">
        <v>2.0699999999999998</v>
      </c>
      <c r="X1608" s="4">
        <f t="shared" si="206"/>
        <v>56.937142857142845</v>
      </c>
      <c r="Y1608" s="30">
        <f t="shared" si="207"/>
        <v>0.9972099352088355</v>
      </c>
    </row>
    <row r="1609" spans="1:25" x14ac:dyDescent="0.45">
      <c r="A1609" s="4">
        <v>29402</v>
      </c>
      <c r="B1609" s="4">
        <v>1606</v>
      </c>
      <c r="C1609" s="3">
        <v>3</v>
      </c>
      <c r="D1609" s="4" t="s">
        <v>140</v>
      </c>
      <c r="E1609" s="19" t="s">
        <v>1672</v>
      </c>
      <c r="F1609" s="3">
        <v>5179</v>
      </c>
      <c r="G1609" s="4">
        <v>139</v>
      </c>
      <c r="H1609" s="4">
        <v>85</v>
      </c>
      <c r="I1609" s="4">
        <v>88</v>
      </c>
      <c r="J1609" s="4">
        <v>84</v>
      </c>
      <c r="K1609" s="4">
        <v>96</v>
      </c>
      <c r="L1609" s="4">
        <v>124</v>
      </c>
      <c r="M1609" s="4">
        <v>124</v>
      </c>
      <c r="N1609" s="4">
        <v>162</v>
      </c>
      <c r="O1609" s="4">
        <f t="shared" si="200"/>
        <v>763</v>
      </c>
      <c r="P1609" s="20">
        <f t="shared" si="201"/>
        <v>0.18217562254259501</v>
      </c>
      <c r="Q1609" s="21">
        <f t="shared" si="202"/>
        <v>1.275229357798165</v>
      </c>
      <c r="R1609" s="3">
        <f t="shared" si="203"/>
        <v>27.8</v>
      </c>
      <c r="S1609" s="22">
        <v>1.6</v>
      </c>
      <c r="T1609" s="4">
        <f t="shared" si="204"/>
        <v>35.400000000000006</v>
      </c>
      <c r="U1609" s="21">
        <v>1.8</v>
      </c>
      <c r="V1609" s="3">
        <f t="shared" si="205"/>
        <v>57.200000000000017</v>
      </c>
      <c r="W1609" s="22">
        <v>2.0699999999999998</v>
      </c>
      <c r="X1609" s="4">
        <f t="shared" si="206"/>
        <v>86.63</v>
      </c>
      <c r="Y1609" s="30">
        <f t="shared" si="207"/>
        <v>0.99723406091101885</v>
      </c>
    </row>
    <row r="1610" spans="1:25" x14ac:dyDescent="0.45">
      <c r="A1610" s="4">
        <v>15581</v>
      </c>
      <c r="B1610" s="4">
        <v>1607</v>
      </c>
      <c r="C1610" s="3">
        <v>3</v>
      </c>
      <c r="D1610" s="4" t="s">
        <v>71</v>
      </c>
      <c r="E1610" s="19" t="s">
        <v>1673</v>
      </c>
      <c r="F1610" s="3">
        <v>5144</v>
      </c>
      <c r="G1610" s="4">
        <v>127</v>
      </c>
      <c r="H1610" s="4">
        <v>92</v>
      </c>
      <c r="I1610" s="4">
        <v>50</v>
      </c>
      <c r="J1610" s="4">
        <v>62</v>
      </c>
      <c r="K1610" s="4">
        <v>94</v>
      </c>
      <c r="L1610" s="4">
        <v>91</v>
      </c>
      <c r="M1610" s="4">
        <v>115</v>
      </c>
      <c r="N1610" s="4">
        <v>140</v>
      </c>
      <c r="O1610" s="4">
        <f t="shared" si="200"/>
        <v>644</v>
      </c>
      <c r="P1610" s="20">
        <f t="shared" si="201"/>
        <v>0.19720496894409939</v>
      </c>
      <c r="Q1610" s="21">
        <f t="shared" si="202"/>
        <v>1.3804347826086958</v>
      </c>
      <c r="R1610" s="3">
        <f t="shared" si="203"/>
        <v>25.4</v>
      </c>
      <c r="S1610" s="22">
        <v>1.6</v>
      </c>
      <c r="T1610" s="4">
        <f t="shared" si="204"/>
        <v>20.200000000000017</v>
      </c>
      <c r="U1610" s="21">
        <v>1.8</v>
      </c>
      <c r="V1610" s="3">
        <f t="shared" si="205"/>
        <v>38.600000000000023</v>
      </c>
      <c r="W1610" s="22">
        <v>2.0699999999999998</v>
      </c>
      <c r="X1610" s="4">
        <f t="shared" si="206"/>
        <v>63.44</v>
      </c>
      <c r="Y1610" s="30">
        <f t="shared" si="207"/>
        <v>0.99725172839972387</v>
      </c>
    </row>
    <row r="1611" spans="1:25" x14ac:dyDescent="0.45">
      <c r="A1611" s="4">
        <v>3366</v>
      </c>
      <c r="B1611" s="4">
        <v>1608</v>
      </c>
      <c r="C1611" s="3">
        <v>3</v>
      </c>
      <c r="D1611" s="4" t="s">
        <v>170</v>
      </c>
      <c r="E1611" s="19" t="s">
        <v>1674</v>
      </c>
      <c r="F1611" s="3">
        <v>5134</v>
      </c>
      <c r="G1611" s="4">
        <v>93</v>
      </c>
      <c r="H1611" s="4">
        <v>63</v>
      </c>
      <c r="I1611" s="4">
        <v>40</v>
      </c>
      <c r="J1611" s="4">
        <v>51</v>
      </c>
      <c r="K1611" s="4">
        <v>60</v>
      </c>
      <c r="L1611" s="4">
        <v>91</v>
      </c>
      <c r="M1611" s="4">
        <v>98</v>
      </c>
      <c r="N1611" s="4">
        <v>104</v>
      </c>
      <c r="O1611" s="4">
        <f t="shared" si="200"/>
        <v>507</v>
      </c>
      <c r="P1611" s="20">
        <f t="shared" si="201"/>
        <v>0.18343195266272189</v>
      </c>
      <c r="Q1611" s="21">
        <f t="shared" si="202"/>
        <v>1.2840236686390532</v>
      </c>
      <c r="R1611" s="3">
        <f t="shared" si="203"/>
        <v>18.600000000000001</v>
      </c>
      <c r="S1611" s="22">
        <v>1.6</v>
      </c>
      <c r="T1611" s="4">
        <f t="shared" si="204"/>
        <v>22.8857142857143</v>
      </c>
      <c r="U1611" s="21">
        <v>1.8</v>
      </c>
      <c r="V1611" s="3">
        <f t="shared" si="205"/>
        <v>37.371428571428595</v>
      </c>
      <c r="W1611" s="22">
        <v>2.0699999999999998</v>
      </c>
      <c r="X1611" s="4">
        <f t="shared" si="206"/>
        <v>56.927142857142854</v>
      </c>
      <c r="Y1611" s="30">
        <f t="shared" si="207"/>
        <v>0.99726758211431143</v>
      </c>
    </row>
    <row r="1612" spans="1:25" x14ac:dyDescent="0.45">
      <c r="A1612" s="4">
        <v>1424</v>
      </c>
      <c r="B1612" s="4">
        <v>1609</v>
      </c>
      <c r="C1612" s="3">
        <v>3</v>
      </c>
      <c r="D1612" s="4" t="s">
        <v>48</v>
      </c>
      <c r="E1612" s="19" t="s">
        <v>1675</v>
      </c>
      <c r="F1612" s="3">
        <v>5120</v>
      </c>
      <c r="G1612" s="4">
        <v>132</v>
      </c>
      <c r="H1612" s="4">
        <v>84</v>
      </c>
      <c r="I1612" s="4">
        <v>59</v>
      </c>
      <c r="J1612" s="4">
        <v>68</v>
      </c>
      <c r="K1612" s="4">
        <v>90</v>
      </c>
      <c r="L1612" s="4">
        <v>96</v>
      </c>
      <c r="M1612" s="4">
        <v>131</v>
      </c>
      <c r="N1612" s="4">
        <v>173</v>
      </c>
      <c r="O1612" s="4">
        <f t="shared" si="200"/>
        <v>701</v>
      </c>
      <c r="P1612" s="20">
        <f t="shared" si="201"/>
        <v>0.18830242510699002</v>
      </c>
      <c r="Q1612" s="21">
        <f t="shared" si="202"/>
        <v>1.3181169757489302</v>
      </c>
      <c r="R1612" s="3">
        <f t="shared" si="203"/>
        <v>26.4</v>
      </c>
      <c r="S1612" s="22">
        <v>1.6</v>
      </c>
      <c r="T1612" s="4">
        <f t="shared" si="204"/>
        <v>28.228571428571456</v>
      </c>
      <c r="U1612" s="21">
        <v>1.8</v>
      </c>
      <c r="V1612" s="3">
        <f t="shared" si="205"/>
        <v>48.257142857142867</v>
      </c>
      <c r="W1612" s="22">
        <v>2.0699999999999998</v>
      </c>
      <c r="X1612" s="4">
        <f t="shared" si="206"/>
        <v>75.295714285714268</v>
      </c>
      <c r="Y1612" s="30">
        <f t="shared" si="207"/>
        <v>0.99728855131641858</v>
      </c>
    </row>
    <row r="1613" spans="1:25" x14ac:dyDescent="0.45">
      <c r="A1613" s="4">
        <v>46535</v>
      </c>
      <c r="B1613" s="4">
        <v>1610</v>
      </c>
      <c r="C1613" s="3">
        <v>3</v>
      </c>
      <c r="D1613" s="4" t="s">
        <v>85</v>
      </c>
      <c r="E1613" s="19" t="s">
        <v>1676</v>
      </c>
      <c r="F1613" s="3">
        <v>5115</v>
      </c>
      <c r="G1613" s="4">
        <v>198</v>
      </c>
      <c r="H1613" s="4">
        <v>90</v>
      </c>
      <c r="I1613" s="4">
        <v>34</v>
      </c>
      <c r="J1613" s="4">
        <v>70</v>
      </c>
      <c r="K1613" s="4">
        <v>101</v>
      </c>
      <c r="L1613" s="4">
        <v>168</v>
      </c>
      <c r="M1613" s="4">
        <v>162</v>
      </c>
      <c r="N1613" s="4">
        <v>139</v>
      </c>
      <c r="O1613" s="4">
        <f t="shared" si="200"/>
        <v>764</v>
      </c>
      <c r="P1613" s="20">
        <f t="shared" si="201"/>
        <v>0.25916230366492149</v>
      </c>
      <c r="Q1613" s="21">
        <f t="shared" si="202"/>
        <v>1.8141361256544504</v>
      </c>
      <c r="R1613" s="3">
        <f t="shared" si="203"/>
        <v>39.6</v>
      </c>
      <c r="S1613" s="22">
        <v>1.6</v>
      </c>
      <c r="T1613" s="4">
        <f t="shared" si="204"/>
        <v>-23.371428571428567</v>
      </c>
      <c r="U1613" s="21">
        <v>1.8</v>
      </c>
      <c r="V1613" s="3">
        <f t="shared" si="205"/>
        <v>-1.5428571428571161</v>
      </c>
      <c r="W1613" s="22">
        <v>2.0699999999999998</v>
      </c>
      <c r="X1613" s="4">
        <f t="shared" si="206"/>
        <v>27.925714285714292</v>
      </c>
      <c r="Y1613" s="30">
        <f t="shared" si="207"/>
        <v>0.99729632838517213</v>
      </c>
    </row>
    <row r="1614" spans="1:25" x14ac:dyDescent="0.45">
      <c r="A1614" s="4">
        <v>1347</v>
      </c>
      <c r="B1614" s="4">
        <v>1611</v>
      </c>
      <c r="C1614" s="3">
        <v>3</v>
      </c>
      <c r="D1614" s="4" t="s">
        <v>48</v>
      </c>
      <c r="E1614" s="19" t="s">
        <v>1677</v>
      </c>
      <c r="F1614" s="3">
        <v>5109</v>
      </c>
      <c r="G1614" s="4">
        <v>115</v>
      </c>
      <c r="H1614" s="4">
        <v>72</v>
      </c>
      <c r="I1614" s="4">
        <v>74</v>
      </c>
      <c r="J1614" s="4">
        <v>93</v>
      </c>
      <c r="K1614" s="4">
        <v>96</v>
      </c>
      <c r="L1614" s="4">
        <v>119</v>
      </c>
      <c r="M1614" s="4">
        <v>111</v>
      </c>
      <c r="N1614" s="4">
        <v>133</v>
      </c>
      <c r="O1614" s="4">
        <f t="shared" si="200"/>
        <v>698</v>
      </c>
      <c r="P1614" s="20">
        <f t="shared" si="201"/>
        <v>0.16475644699140402</v>
      </c>
      <c r="Q1614" s="21">
        <f t="shared" si="202"/>
        <v>1.1532951289398281</v>
      </c>
      <c r="R1614" s="3">
        <f t="shared" si="203"/>
        <v>23</v>
      </c>
      <c r="S1614" s="22">
        <v>1.6</v>
      </c>
      <c r="T1614" s="4">
        <f t="shared" si="204"/>
        <v>44.542857142857144</v>
      </c>
      <c r="U1614" s="21">
        <v>1.8</v>
      </c>
      <c r="V1614" s="3">
        <f t="shared" si="205"/>
        <v>64.485714285714295</v>
      </c>
      <c r="W1614" s="22">
        <v>2.0699999999999998</v>
      </c>
      <c r="X1614" s="4">
        <f t="shared" si="206"/>
        <v>91.408571428571435</v>
      </c>
      <c r="Y1614" s="30">
        <f t="shared" si="207"/>
        <v>0.99732178487797241</v>
      </c>
    </row>
    <row r="1615" spans="1:25" x14ac:dyDescent="0.45">
      <c r="A1615" s="4">
        <v>10424</v>
      </c>
      <c r="B1615" s="4">
        <v>1612</v>
      </c>
      <c r="C1615" s="3">
        <v>3</v>
      </c>
      <c r="D1615" s="4" t="s">
        <v>131</v>
      </c>
      <c r="E1615" s="19" t="s">
        <v>1678</v>
      </c>
      <c r="F1615" s="3">
        <v>5095</v>
      </c>
      <c r="G1615" s="4">
        <v>118</v>
      </c>
      <c r="H1615" s="4">
        <v>108</v>
      </c>
      <c r="I1615" s="4">
        <v>70</v>
      </c>
      <c r="J1615" s="4">
        <v>75</v>
      </c>
      <c r="K1615" s="4">
        <v>90</v>
      </c>
      <c r="L1615" s="4">
        <v>91</v>
      </c>
      <c r="M1615" s="4">
        <v>135</v>
      </c>
      <c r="N1615" s="4">
        <v>177</v>
      </c>
      <c r="O1615" s="4">
        <f t="shared" si="200"/>
        <v>746</v>
      </c>
      <c r="P1615" s="20">
        <f t="shared" si="201"/>
        <v>0.1581769436997319</v>
      </c>
      <c r="Q1615" s="21">
        <f t="shared" si="202"/>
        <v>1.1072386058981234</v>
      </c>
      <c r="R1615" s="3">
        <f t="shared" si="203"/>
        <v>23.6</v>
      </c>
      <c r="S1615" s="22">
        <v>1.6</v>
      </c>
      <c r="T1615" s="4">
        <f t="shared" si="204"/>
        <v>52.514285714285734</v>
      </c>
      <c r="U1615" s="21">
        <v>1.8</v>
      </c>
      <c r="V1615" s="3">
        <f t="shared" si="205"/>
        <v>73.82857142857145</v>
      </c>
      <c r="W1615" s="22">
        <v>2.0699999999999998</v>
      </c>
      <c r="X1615" s="4">
        <f t="shared" si="206"/>
        <v>102.60285714285715</v>
      </c>
      <c r="Y1615" s="30">
        <f t="shared" si="207"/>
        <v>0.99735035888206558</v>
      </c>
    </row>
    <row r="1616" spans="1:25" x14ac:dyDescent="0.45">
      <c r="A1616" s="4">
        <v>1395</v>
      </c>
      <c r="B1616" s="4">
        <v>1613</v>
      </c>
      <c r="C1616" s="3">
        <v>3</v>
      </c>
      <c r="D1616" s="4" t="s">
        <v>48</v>
      </c>
      <c r="E1616" s="19" t="s">
        <v>1679</v>
      </c>
      <c r="F1616" s="3">
        <v>5074</v>
      </c>
      <c r="G1616" s="4">
        <v>209</v>
      </c>
      <c r="H1616" s="4">
        <v>72</v>
      </c>
      <c r="I1616" s="4">
        <v>59</v>
      </c>
      <c r="J1616" s="4">
        <v>93</v>
      </c>
      <c r="K1616" s="4">
        <v>126</v>
      </c>
      <c r="L1616" s="4">
        <v>185</v>
      </c>
      <c r="M1616" s="4">
        <v>209</v>
      </c>
      <c r="N1616" s="4">
        <v>213</v>
      </c>
      <c r="O1616" s="4">
        <f t="shared" si="200"/>
        <v>957</v>
      </c>
      <c r="P1616" s="20">
        <f t="shared" si="201"/>
        <v>0.21839080459770116</v>
      </c>
      <c r="Q1616" s="21">
        <f t="shared" si="202"/>
        <v>1.5287356321839081</v>
      </c>
      <c r="R1616" s="3">
        <f t="shared" si="203"/>
        <v>41.8</v>
      </c>
      <c r="S1616" s="22">
        <v>1.6</v>
      </c>
      <c r="T1616" s="4">
        <f t="shared" si="204"/>
        <v>9.7428571428571615</v>
      </c>
      <c r="U1616" s="21">
        <v>1.8</v>
      </c>
      <c r="V1616" s="3">
        <f t="shared" si="205"/>
        <v>37.085714285714317</v>
      </c>
      <c r="W1616" s="22">
        <v>2.0699999999999998</v>
      </c>
      <c r="X1616" s="4">
        <f t="shared" si="206"/>
        <v>73.998571428571438</v>
      </c>
      <c r="Y1616" s="30">
        <f t="shared" si="207"/>
        <v>0.99737096684115922</v>
      </c>
    </row>
    <row r="1617" spans="1:25" x14ac:dyDescent="0.45">
      <c r="A1617" s="4">
        <v>1370</v>
      </c>
      <c r="B1617" s="4">
        <v>1614</v>
      </c>
      <c r="C1617" s="3">
        <v>3</v>
      </c>
      <c r="D1617" s="4" t="s">
        <v>48</v>
      </c>
      <c r="E1617" s="19" t="s">
        <v>1680</v>
      </c>
      <c r="F1617" s="3">
        <v>5072</v>
      </c>
      <c r="G1617" s="4">
        <v>130</v>
      </c>
      <c r="H1617" s="4">
        <v>107</v>
      </c>
      <c r="I1617" s="4">
        <v>32</v>
      </c>
      <c r="J1617" s="4">
        <v>71</v>
      </c>
      <c r="K1617" s="4">
        <v>77</v>
      </c>
      <c r="L1617" s="4">
        <v>123</v>
      </c>
      <c r="M1617" s="4">
        <v>138</v>
      </c>
      <c r="N1617" s="4">
        <v>147</v>
      </c>
      <c r="O1617" s="4">
        <f t="shared" si="200"/>
        <v>695</v>
      </c>
      <c r="P1617" s="20">
        <f t="shared" si="201"/>
        <v>0.18705035971223022</v>
      </c>
      <c r="Q1617" s="21">
        <f t="shared" si="202"/>
        <v>1.3093525179856116</v>
      </c>
      <c r="R1617" s="3">
        <f t="shared" si="203"/>
        <v>26</v>
      </c>
      <c r="S1617" s="22">
        <v>1.6</v>
      </c>
      <c r="T1617" s="4">
        <f t="shared" si="204"/>
        <v>28.857142857142861</v>
      </c>
      <c r="U1617" s="21">
        <v>1.8</v>
      </c>
      <c r="V1617" s="3">
        <f t="shared" si="205"/>
        <v>48.714285714285722</v>
      </c>
      <c r="W1617" s="22">
        <v>2.0699999999999998</v>
      </c>
      <c r="X1617" s="4">
        <f t="shared" si="206"/>
        <v>75.521428571428572</v>
      </c>
      <c r="Y1617" s="30">
        <f t="shared" si="207"/>
        <v>0.99739199890273345</v>
      </c>
    </row>
    <row r="1618" spans="1:25" x14ac:dyDescent="0.45">
      <c r="A1618" s="4">
        <v>6361</v>
      </c>
      <c r="B1618" s="4">
        <v>1615</v>
      </c>
      <c r="C1618" s="3">
        <v>3</v>
      </c>
      <c r="D1618" s="4" t="s">
        <v>209</v>
      </c>
      <c r="E1618" s="19" t="s">
        <v>1681</v>
      </c>
      <c r="F1618" s="3">
        <v>5071</v>
      </c>
      <c r="G1618" s="4">
        <v>145</v>
      </c>
      <c r="H1618" s="4">
        <v>93</v>
      </c>
      <c r="I1618" s="4">
        <v>72</v>
      </c>
      <c r="J1618" s="4">
        <v>66</v>
      </c>
      <c r="K1618" s="4">
        <v>109</v>
      </c>
      <c r="L1618" s="4">
        <v>115</v>
      </c>
      <c r="M1618" s="4">
        <v>120</v>
      </c>
      <c r="N1618" s="4">
        <v>130</v>
      </c>
      <c r="O1618" s="4">
        <f t="shared" si="200"/>
        <v>705</v>
      </c>
      <c r="P1618" s="20">
        <f t="shared" si="201"/>
        <v>0.20567375886524822</v>
      </c>
      <c r="Q1618" s="21">
        <f t="shared" si="202"/>
        <v>1.4397163120567376</v>
      </c>
      <c r="R1618" s="3">
        <f t="shared" si="203"/>
        <v>29</v>
      </c>
      <c r="S1618" s="22">
        <v>1.6</v>
      </c>
      <c r="T1618" s="4">
        <f t="shared" si="204"/>
        <v>16.142857142857167</v>
      </c>
      <c r="U1618" s="21">
        <v>1.8</v>
      </c>
      <c r="V1618" s="3">
        <f t="shared" si="205"/>
        <v>36.285714285714306</v>
      </c>
      <c r="W1618" s="22">
        <v>2.0699999999999998</v>
      </c>
      <c r="X1618" s="4">
        <f t="shared" si="206"/>
        <v>63.478571428571428</v>
      </c>
      <c r="Y1618" s="30">
        <f t="shared" si="207"/>
        <v>0.99740967713324613</v>
      </c>
    </row>
    <row r="1619" spans="1:25" x14ac:dyDescent="0.45">
      <c r="A1619" s="4">
        <v>3441</v>
      </c>
      <c r="B1619" s="4">
        <v>1616</v>
      </c>
      <c r="C1619" s="3">
        <v>3</v>
      </c>
      <c r="D1619" s="4" t="s">
        <v>170</v>
      </c>
      <c r="E1619" s="19" t="s">
        <v>1682</v>
      </c>
      <c r="F1619" s="3">
        <v>5045</v>
      </c>
      <c r="G1619" s="4">
        <v>107</v>
      </c>
      <c r="H1619" s="4">
        <v>75</v>
      </c>
      <c r="I1619" s="4">
        <v>85</v>
      </c>
      <c r="J1619" s="4">
        <v>60</v>
      </c>
      <c r="K1619" s="4">
        <v>82</v>
      </c>
      <c r="L1619" s="4">
        <v>93</v>
      </c>
      <c r="M1619" s="4">
        <v>98</v>
      </c>
      <c r="N1619" s="4">
        <v>124</v>
      </c>
      <c r="O1619" s="4">
        <f t="shared" si="200"/>
        <v>617</v>
      </c>
      <c r="P1619" s="20">
        <f t="shared" si="201"/>
        <v>0.17341977309562398</v>
      </c>
      <c r="Q1619" s="21">
        <f t="shared" si="202"/>
        <v>1.2139384116693679</v>
      </c>
      <c r="R1619" s="3">
        <f t="shared" si="203"/>
        <v>21.4</v>
      </c>
      <c r="S1619" s="22">
        <v>1.6</v>
      </c>
      <c r="T1619" s="4">
        <f t="shared" si="204"/>
        <v>34.028571428571439</v>
      </c>
      <c r="U1619" s="21">
        <v>1.8</v>
      </c>
      <c r="V1619" s="3">
        <f t="shared" si="205"/>
        <v>51.657142857142873</v>
      </c>
      <c r="W1619" s="22">
        <v>2.0699999999999998</v>
      </c>
      <c r="X1619" s="4">
        <f t="shared" si="206"/>
        <v>75.455714285714294</v>
      </c>
      <c r="Y1619" s="30">
        <f t="shared" si="207"/>
        <v>0.99743069089396286</v>
      </c>
    </row>
    <row r="1620" spans="1:25" x14ac:dyDescent="0.45">
      <c r="A1620" s="4">
        <v>43364</v>
      </c>
      <c r="B1620" s="4">
        <v>1617</v>
      </c>
      <c r="C1620" s="3">
        <v>3</v>
      </c>
      <c r="D1620" s="4" t="s">
        <v>75</v>
      </c>
      <c r="E1620" s="19" t="s">
        <v>1683</v>
      </c>
      <c r="F1620" s="3">
        <v>5045</v>
      </c>
      <c r="G1620" s="4">
        <v>183</v>
      </c>
      <c r="H1620" s="4">
        <v>112</v>
      </c>
      <c r="I1620" s="4">
        <v>70</v>
      </c>
      <c r="J1620" s="4">
        <v>71</v>
      </c>
      <c r="K1620" s="4">
        <v>111</v>
      </c>
      <c r="L1620" s="4">
        <v>137</v>
      </c>
      <c r="M1620" s="4">
        <v>131</v>
      </c>
      <c r="N1620" s="4">
        <v>138</v>
      </c>
      <c r="O1620" s="4">
        <f t="shared" si="200"/>
        <v>770</v>
      </c>
      <c r="P1620" s="20">
        <f t="shared" si="201"/>
        <v>0.23766233766233766</v>
      </c>
      <c r="Q1620" s="21">
        <f t="shared" si="202"/>
        <v>1.6636363636363636</v>
      </c>
      <c r="R1620" s="3">
        <f t="shared" si="203"/>
        <v>36.6</v>
      </c>
      <c r="S1620" s="22">
        <v>1.6</v>
      </c>
      <c r="T1620" s="4">
        <f t="shared" si="204"/>
        <v>-6.9999999999999716</v>
      </c>
      <c r="U1620" s="21">
        <v>1.8</v>
      </c>
      <c r="V1620" s="3">
        <f t="shared" si="205"/>
        <v>15.000000000000028</v>
      </c>
      <c r="W1620" s="22">
        <v>2.0699999999999998</v>
      </c>
      <c r="X1620" s="4">
        <f t="shared" si="206"/>
        <v>44.699999999999989</v>
      </c>
      <c r="Y1620" s="30">
        <f t="shared" si="207"/>
        <v>0.99744313945551888</v>
      </c>
    </row>
    <row r="1621" spans="1:25" x14ac:dyDescent="0.45">
      <c r="A1621" s="4">
        <v>29443</v>
      </c>
      <c r="B1621" s="4">
        <v>1618</v>
      </c>
      <c r="C1621" s="3">
        <v>3</v>
      </c>
      <c r="D1621" s="4" t="s">
        <v>140</v>
      </c>
      <c r="E1621" s="19" t="s">
        <v>1684</v>
      </c>
      <c r="F1621" s="3">
        <v>5037</v>
      </c>
      <c r="G1621" s="4">
        <v>87</v>
      </c>
      <c r="H1621" s="4">
        <v>73</v>
      </c>
      <c r="I1621" s="4">
        <v>109</v>
      </c>
      <c r="J1621" s="4">
        <v>76</v>
      </c>
      <c r="K1621" s="4">
        <v>78</v>
      </c>
      <c r="L1621" s="4">
        <v>79</v>
      </c>
      <c r="M1621" s="4">
        <v>100</v>
      </c>
      <c r="N1621" s="4">
        <v>122</v>
      </c>
      <c r="O1621" s="4">
        <f t="shared" si="200"/>
        <v>637</v>
      </c>
      <c r="P1621" s="20">
        <f t="shared" si="201"/>
        <v>0.13657770800627944</v>
      </c>
      <c r="Q1621" s="21">
        <f t="shared" si="202"/>
        <v>0.95604395604395609</v>
      </c>
      <c r="R1621" s="3">
        <f t="shared" si="203"/>
        <v>17.399999999999999</v>
      </c>
      <c r="S1621" s="22">
        <v>1.6</v>
      </c>
      <c r="T1621" s="4">
        <f t="shared" si="204"/>
        <v>58.600000000000023</v>
      </c>
      <c r="U1621" s="21">
        <v>1.8</v>
      </c>
      <c r="V1621" s="3">
        <f t="shared" si="205"/>
        <v>76.800000000000011</v>
      </c>
      <c r="W1621" s="22">
        <v>2.0699999999999998</v>
      </c>
      <c r="X1621" s="4">
        <f t="shared" si="206"/>
        <v>101.37</v>
      </c>
      <c r="Y1621" s="30">
        <f t="shared" si="207"/>
        <v>0.99747137011961129</v>
      </c>
    </row>
    <row r="1622" spans="1:25" x14ac:dyDescent="0.45">
      <c r="A1622" s="4">
        <v>1693</v>
      </c>
      <c r="B1622" s="4">
        <v>1619</v>
      </c>
      <c r="C1622" s="3">
        <v>3</v>
      </c>
      <c r="D1622" s="4" t="s">
        <v>48</v>
      </c>
      <c r="E1622" s="19" t="s">
        <v>1685</v>
      </c>
      <c r="F1622" s="3">
        <v>5023</v>
      </c>
      <c r="G1622" s="4">
        <v>202</v>
      </c>
      <c r="H1622" s="4">
        <v>105</v>
      </c>
      <c r="I1622" s="4">
        <v>77</v>
      </c>
      <c r="J1622" s="4">
        <v>85</v>
      </c>
      <c r="K1622" s="4">
        <v>116</v>
      </c>
      <c r="L1622" s="4">
        <v>132</v>
      </c>
      <c r="M1622" s="4">
        <v>154</v>
      </c>
      <c r="N1622" s="4">
        <v>186</v>
      </c>
      <c r="O1622" s="4">
        <f t="shared" si="200"/>
        <v>855</v>
      </c>
      <c r="P1622" s="20">
        <f t="shared" si="201"/>
        <v>0.23625730994152047</v>
      </c>
      <c r="Q1622" s="21">
        <f t="shared" si="202"/>
        <v>1.6538011695906434</v>
      </c>
      <c r="R1622" s="3">
        <f t="shared" si="203"/>
        <v>40.4</v>
      </c>
      <c r="S1622" s="22">
        <v>1.6</v>
      </c>
      <c r="T1622" s="4">
        <f t="shared" si="204"/>
        <v>-6.5714285714285552</v>
      </c>
      <c r="U1622" s="21">
        <v>1.8</v>
      </c>
      <c r="V1622" s="3">
        <f t="shared" si="205"/>
        <v>17.85714285714289</v>
      </c>
      <c r="W1622" s="22">
        <v>2.0699999999999998</v>
      </c>
      <c r="X1622" s="4">
        <f t="shared" si="206"/>
        <v>50.835714285714289</v>
      </c>
      <c r="Y1622" s="30">
        <f t="shared" si="207"/>
        <v>0.99748552742427632</v>
      </c>
    </row>
    <row r="1623" spans="1:25" x14ac:dyDescent="0.45">
      <c r="A1623" s="4">
        <v>40608</v>
      </c>
      <c r="B1623" s="4">
        <v>1620</v>
      </c>
      <c r="C1623" s="3">
        <v>3</v>
      </c>
      <c r="D1623" s="4" t="s">
        <v>50</v>
      </c>
      <c r="E1623" s="19" t="s">
        <v>1686</v>
      </c>
      <c r="F1623" s="3">
        <v>5008</v>
      </c>
      <c r="G1623" s="4">
        <v>227</v>
      </c>
      <c r="H1623" s="4">
        <v>96</v>
      </c>
      <c r="I1623" s="4">
        <v>101</v>
      </c>
      <c r="J1623" s="4">
        <v>94</v>
      </c>
      <c r="K1623" s="4">
        <v>111</v>
      </c>
      <c r="L1623" s="4">
        <v>136</v>
      </c>
      <c r="M1623" s="4">
        <v>136</v>
      </c>
      <c r="N1623" s="4">
        <v>134</v>
      </c>
      <c r="O1623" s="4">
        <f t="shared" si="200"/>
        <v>808</v>
      </c>
      <c r="P1623" s="20">
        <f t="shared" si="201"/>
        <v>0.28094059405940597</v>
      </c>
      <c r="Q1623" s="21">
        <f t="shared" si="202"/>
        <v>1.9665841584158419</v>
      </c>
      <c r="R1623" s="3">
        <f t="shared" si="203"/>
        <v>45.4</v>
      </c>
      <c r="S1623" s="22">
        <v>1.6</v>
      </c>
      <c r="T1623" s="4">
        <f t="shared" si="204"/>
        <v>-42.314285714285688</v>
      </c>
      <c r="U1623" s="21">
        <v>1.8</v>
      </c>
      <c r="V1623" s="3">
        <f t="shared" si="205"/>
        <v>-19.228571428571399</v>
      </c>
      <c r="W1623" s="22">
        <v>2.0699999999999998</v>
      </c>
      <c r="X1623" s="4">
        <f t="shared" si="206"/>
        <v>11.937142857142845</v>
      </c>
      <c r="Y1623" s="30">
        <f t="shared" si="207"/>
        <v>0.99748885181482805</v>
      </c>
    </row>
    <row r="1624" spans="1:25" x14ac:dyDescent="0.45">
      <c r="A1624" s="4">
        <v>6363</v>
      </c>
      <c r="B1624" s="4">
        <v>1621</v>
      </c>
      <c r="C1624" s="3">
        <v>3</v>
      </c>
      <c r="D1624" s="4" t="s">
        <v>209</v>
      </c>
      <c r="E1624" s="19" t="s">
        <v>1687</v>
      </c>
      <c r="F1624" s="3">
        <v>5007</v>
      </c>
      <c r="G1624" s="4">
        <v>115</v>
      </c>
      <c r="H1624" s="4">
        <v>81</v>
      </c>
      <c r="I1624" s="4">
        <v>37</v>
      </c>
      <c r="J1624" s="4">
        <v>60</v>
      </c>
      <c r="K1624" s="4">
        <v>87</v>
      </c>
      <c r="L1624" s="4">
        <v>118</v>
      </c>
      <c r="M1624" s="4">
        <v>107</v>
      </c>
      <c r="N1624" s="4">
        <v>123</v>
      </c>
      <c r="O1624" s="4">
        <f t="shared" si="200"/>
        <v>613</v>
      </c>
      <c r="P1624" s="20">
        <f t="shared" si="201"/>
        <v>0.18760195758564438</v>
      </c>
      <c r="Q1624" s="21">
        <f t="shared" si="202"/>
        <v>1.3132137030995106</v>
      </c>
      <c r="R1624" s="3">
        <f t="shared" si="203"/>
        <v>23</v>
      </c>
      <c r="S1624" s="22">
        <v>1.6</v>
      </c>
      <c r="T1624" s="4">
        <f t="shared" si="204"/>
        <v>25.114285714285728</v>
      </c>
      <c r="U1624" s="21">
        <v>1.8</v>
      </c>
      <c r="V1624" s="3">
        <f t="shared" si="205"/>
        <v>42.628571428571433</v>
      </c>
      <c r="W1624" s="22">
        <v>2.0699999999999998</v>
      </c>
      <c r="X1624" s="4">
        <f t="shared" si="206"/>
        <v>66.272857142857134</v>
      </c>
      <c r="Y1624" s="30">
        <f t="shared" si="207"/>
        <v>0.99750730822962974</v>
      </c>
    </row>
    <row r="1625" spans="1:25" x14ac:dyDescent="0.45">
      <c r="A1625" s="4">
        <v>2443</v>
      </c>
      <c r="B1625" s="4">
        <v>1622</v>
      </c>
      <c r="C1625" s="3">
        <v>3</v>
      </c>
      <c r="D1625" s="4" t="s">
        <v>179</v>
      </c>
      <c r="E1625" s="19" t="s">
        <v>1688</v>
      </c>
      <c r="F1625" s="3">
        <v>4968</v>
      </c>
      <c r="G1625" s="4">
        <v>115</v>
      </c>
      <c r="H1625" s="4">
        <v>83</v>
      </c>
      <c r="I1625" s="4">
        <v>47</v>
      </c>
      <c r="J1625" s="4">
        <v>64</v>
      </c>
      <c r="K1625" s="4">
        <v>69</v>
      </c>
      <c r="L1625" s="4">
        <v>89</v>
      </c>
      <c r="M1625" s="4">
        <v>105</v>
      </c>
      <c r="N1625" s="4">
        <v>135</v>
      </c>
      <c r="O1625" s="4">
        <f t="shared" si="200"/>
        <v>592</v>
      </c>
      <c r="P1625" s="20">
        <f t="shared" si="201"/>
        <v>0.19425675675675674</v>
      </c>
      <c r="Q1625" s="21">
        <f t="shared" si="202"/>
        <v>1.3597972972972971</v>
      </c>
      <c r="R1625" s="3">
        <f t="shared" si="203"/>
        <v>23</v>
      </c>
      <c r="S1625" s="22">
        <v>1.6</v>
      </c>
      <c r="T1625" s="4">
        <f t="shared" si="204"/>
        <v>20.314285714285717</v>
      </c>
      <c r="U1625" s="21">
        <v>1.8</v>
      </c>
      <c r="V1625" s="3">
        <f t="shared" si="205"/>
        <v>37.228571428571456</v>
      </c>
      <c r="W1625" s="22">
        <v>2.0699999999999998</v>
      </c>
      <c r="X1625" s="4">
        <f t="shared" si="206"/>
        <v>60.062857142857126</v>
      </c>
      <c r="Y1625" s="30">
        <f t="shared" si="207"/>
        <v>0.9975240352133965</v>
      </c>
    </row>
    <row r="1626" spans="1:25" x14ac:dyDescent="0.45">
      <c r="A1626" s="4">
        <v>6322</v>
      </c>
      <c r="B1626" s="4">
        <v>1623</v>
      </c>
      <c r="C1626" s="3">
        <v>3</v>
      </c>
      <c r="D1626" s="4" t="s">
        <v>209</v>
      </c>
      <c r="E1626" s="19" t="s">
        <v>1689</v>
      </c>
      <c r="F1626" s="3">
        <v>4956</v>
      </c>
      <c r="G1626" s="4">
        <v>94</v>
      </c>
      <c r="H1626" s="4">
        <v>95</v>
      </c>
      <c r="I1626" s="4">
        <v>61</v>
      </c>
      <c r="J1626" s="4">
        <v>78</v>
      </c>
      <c r="K1626" s="4">
        <v>69</v>
      </c>
      <c r="L1626" s="4">
        <v>85</v>
      </c>
      <c r="M1626" s="4">
        <v>113</v>
      </c>
      <c r="N1626" s="4">
        <v>116</v>
      </c>
      <c r="O1626" s="4">
        <f t="shared" si="200"/>
        <v>617</v>
      </c>
      <c r="P1626" s="20">
        <f t="shared" si="201"/>
        <v>0.15235008103727715</v>
      </c>
      <c r="Q1626" s="21">
        <f t="shared" si="202"/>
        <v>1.0664505672609401</v>
      </c>
      <c r="R1626" s="3">
        <f t="shared" si="203"/>
        <v>18.8</v>
      </c>
      <c r="S1626" s="22">
        <v>1.6</v>
      </c>
      <c r="T1626" s="4">
        <f t="shared" si="204"/>
        <v>47.028571428571439</v>
      </c>
      <c r="U1626" s="21">
        <v>1.8</v>
      </c>
      <c r="V1626" s="3">
        <f t="shared" si="205"/>
        <v>64.657142857142873</v>
      </c>
      <c r="W1626" s="22">
        <v>2.0699999999999998</v>
      </c>
      <c r="X1626" s="4">
        <f t="shared" si="206"/>
        <v>88.455714285714294</v>
      </c>
      <c r="Y1626" s="30">
        <f t="shared" si="207"/>
        <v>0.99754866936114295</v>
      </c>
    </row>
    <row r="1627" spans="1:25" x14ac:dyDescent="0.45">
      <c r="A1627" s="4">
        <v>27383</v>
      </c>
      <c r="B1627" s="4">
        <v>1624</v>
      </c>
      <c r="C1627" s="3">
        <v>3</v>
      </c>
      <c r="D1627" s="4" t="s">
        <v>44</v>
      </c>
      <c r="E1627" s="19" t="s">
        <v>1690</v>
      </c>
      <c r="F1627" s="3">
        <v>4909</v>
      </c>
      <c r="G1627" s="4">
        <v>98</v>
      </c>
      <c r="H1627" s="4">
        <v>82</v>
      </c>
      <c r="I1627" s="4">
        <v>96</v>
      </c>
      <c r="J1627" s="4">
        <v>63</v>
      </c>
      <c r="K1627" s="4">
        <v>65</v>
      </c>
      <c r="L1627" s="4">
        <v>86</v>
      </c>
      <c r="M1627" s="4">
        <v>127</v>
      </c>
      <c r="N1627" s="4">
        <v>170</v>
      </c>
      <c r="O1627" s="4">
        <f t="shared" si="200"/>
        <v>689</v>
      </c>
      <c r="P1627" s="20">
        <f t="shared" si="201"/>
        <v>0.14223512336719885</v>
      </c>
      <c r="Q1627" s="21">
        <f t="shared" si="202"/>
        <v>0.99564586357039198</v>
      </c>
      <c r="R1627" s="3">
        <f t="shared" si="203"/>
        <v>19.600000000000001</v>
      </c>
      <c r="S1627" s="22">
        <v>1.6</v>
      </c>
      <c r="T1627" s="4">
        <f t="shared" si="204"/>
        <v>59.485714285714295</v>
      </c>
      <c r="U1627" s="21">
        <v>1.8</v>
      </c>
      <c r="V1627" s="3">
        <f t="shared" si="205"/>
        <v>79.171428571428606</v>
      </c>
      <c r="W1627" s="22">
        <v>2.0699999999999998</v>
      </c>
      <c r="X1627" s="4">
        <f t="shared" si="206"/>
        <v>105.74714285714285</v>
      </c>
      <c r="Y1627" s="30">
        <f t="shared" si="207"/>
        <v>0.99757811902148363</v>
      </c>
    </row>
    <row r="1628" spans="1:25" x14ac:dyDescent="0.45">
      <c r="A1628" s="4">
        <v>45404</v>
      </c>
      <c r="B1628" s="4">
        <v>1625</v>
      </c>
      <c r="C1628" s="3">
        <v>3</v>
      </c>
      <c r="D1628" s="4" t="s">
        <v>124</v>
      </c>
      <c r="E1628" s="19" t="s">
        <v>1691</v>
      </c>
      <c r="F1628" s="3">
        <v>4895</v>
      </c>
      <c r="G1628" s="4">
        <v>217</v>
      </c>
      <c r="H1628" s="4">
        <v>81</v>
      </c>
      <c r="I1628" s="4">
        <v>51</v>
      </c>
      <c r="J1628" s="4">
        <v>83</v>
      </c>
      <c r="K1628" s="4">
        <v>99</v>
      </c>
      <c r="L1628" s="4">
        <v>160</v>
      </c>
      <c r="M1628" s="4">
        <v>142</v>
      </c>
      <c r="N1628" s="4">
        <v>138</v>
      </c>
      <c r="O1628" s="4">
        <f t="shared" si="200"/>
        <v>754</v>
      </c>
      <c r="P1628" s="20">
        <f t="shared" si="201"/>
        <v>0.28779840848806365</v>
      </c>
      <c r="Q1628" s="21">
        <f t="shared" si="202"/>
        <v>2.0145888594164454</v>
      </c>
      <c r="R1628" s="3">
        <f t="shared" si="203"/>
        <v>43.4</v>
      </c>
      <c r="S1628" s="22">
        <v>1.6</v>
      </c>
      <c r="T1628" s="4">
        <f t="shared" si="204"/>
        <v>-44.657142857142844</v>
      </c>
      <c r="U1628" s="21">
        <v>1.8</v>
      </c>
      <c r="V1628" s="3">
        <f t="shared" si="205"/>
        <v>-23.1142857142857</v>
      </c>
      <c r="W1628" s="22">
        <v>2.0699999999999998</v>
      </c>
      <c r="X1628" s="4">
        <f t="shared" si="206"/>
        <v>5.9685714285714369</v>
      </c>
      <c r="Y1628" s="30">
        <f t="shared" si="207"/>
        <v>0.9975797812167595</v>
      </c>
    </row>
    <row r="1629" spans="1:25" x14ac:dyDescent="0.45">
      <c r="A1629" s="4">
        <v>7465</v>
      </c>
      <c r="B1629" s="4">
        <v>1626</v>
      </c>
      <c r="C1629" s="3">
        <v>3</v>
      </c>
      <c r="D1629" s="4" t="s">
        <v>108</v>
      </c>
      <c r="E1629" s="19" t="s">
        <v>1692</v>
      </c>
      <c r="F1629" s="3">
        <v>4885</v>
      </c>
      <c r="G1629" s="4">
        <v>176</v>
      </c>
      <c r="H1629" s="4">
        <v>102</v>
      </c>
      <c r="I1629" s="4">
        <v>72</v>
      </c>
      <c r="J1629" s="4">
        <v>89</v>
      </c>
      <c r="K1629" s="4">
        <v>106</v>
      </c>
      <c r="L1629" s="4">
        <v>148</v>
      </c>
      <c r="M1629" s="4">
        <v>163</v>
      </c>
      <c r="N1629" s="4">
        <v>145</v>
      </c>
      <c r="O1629" s="4">
        <f t="shared" si="200"/>
        <v>825</v>
      </c>
      <c r="P1629" s="20">
        <f t="shared" si="201"/>
        <v>0.21333333333333335</v>
      </c>
      <c r="Q1629" s="21">
        <f t="shared" si="202"/>
        <v>1.4933333333333334</v>
      </c>
      <c r="R1629" s="3">
        <f t="shared" si="203"/>
        <v>35.200000000000003</v>
      </c>
      <c r="S1629" s="22">
        <v>1.6</v>
      </c>
      <c r="T1629" s="4">
        <f t="shared" si="204"/>
        <v>12.571428571428584</v>
      </c>
      <c r="U1629" s="21">
        <v>1.8</v>
      </c>
      <c r="V1629" s="3">
        <f t="shared" si="205"/>
        <v>36.142857142857167</v>
      </c>
      <c r="W1629" s="22">
        <v>2.0699999999999998</v>
      </c>
      <c r="X1629" s="4">
        <f t="shared" si="206"/>
        <v>67.964285714285722</v>
      </c>
      <c r="Y1629" s="30">
        <f t="shared" si="207"/>
        <v>0.99759870867971978</v>
      </c>
    </row>
    <row r="1630" spans="1:25" x14ac:dyDescent="0.45">
      <c r="A1630" s="4">
        <v>1552</v>
      </c>
      <c r="B1630" s="4">
        <v>1627</v>
      </c>
      <c r="C1630" s="3">
        <v>3</v>
      </c>
      <c r="D1630" s="4" t="s">
        <v>48</v>
      </c>
      <c r="E1630" s="19" t="s">
        <v>1693</v>
      </c>
      <c r="F1630" s="3">
        <v>4875</v>
      </c>
      <c r="G1630" s="4">
        <v>126</v>
      </c>
      <c r="H1630" s="4">
        <v>72</v>
      </c>
      <c r="I1630" s="4">
        <v>72</v>
      </c>
      <c r="J1630" s="4">
        <v>114</v>
      </c>
      <c r="K1630" s="4">
        <v>112</v>
      </c>
      <c r="L1630" s="4">
        <v>131</v>
      </c>
      <c r="M1630" s="4">
        <v>139</v>
      </c>
      <c r="N1630" s="4">
        <v>166</v>
      </c>
      <c r="O1630" s="4">
        <f t="shared" si="200"/>
        <v>806</v>
      </c>
      <c r="P1630" s="20">
        <f t="shared" si="201"/>
        <v>0.15632754342431762</v>
      </c>
      <c r="Q1630" s="21">
        <f t="shared" si="202"/>
        <v>1.0942928039702233</v>
      </c>
      <c r="R1630" s="3">
        <f t="shared" si="203"/>
        <v>25.2</v>
      </c>
      <c r="S1630" s="22">
        <v>1.6</v>
      </c>
      <c r="T1630" s="4">
        <f t="shared" si="204"/>
        <v>58.228571428571456</v>
      </c>
      <c r="U1630" s="21">
        <v>1.8</v>
      </c>
      <c r="V1630" s="3">
        <f t="shared" si="205"/>
        <v>81.257142857142895</v>
      </c>
      <c r="W1630" s="22">
        <v>2.0699999999999998</v>
      </c>
      <c r="X1630" s="4">
        <f t="shared" si="206"/>
        <v>112.34571428571428</v>
      </c>
      <c r="Y1630" s="30">
        <f t="shared" si="207"/>
        <v>0.99762999598486157</v>
      </c>
    </row>
    <row r="1631" spans="1:25" x14ac:dyDescent="0.45">
      <c r="A1631" s="4">
        <v>36301</v>
      </c>
      <c r="B1631" s="4">
        <v>1628</v>
      </c>
      <c r="C1631" s="3">
        <v>3</v>
      </c>
      <c r="D1631" s="4" t="s">
        <v>200</v>
      </c>
      <c r="E1631" s="19" t="s">
        <v>1694</v>
      </c>
      <c r="F1631" s="3">
        <v>4837</v>
      </c>
      <c r="G1631" s="4">
        <v>123</v>
      </c>
      <c r="H1631" s="4">
        <v>101</v>
      </c>
      <c r="I1631" s="4">
        <v>92</v>
      </c>
      <c r="J1631" s="4">
        <v>59</v>
      </c>
      <c r="K1631" s="4">
        <v>95</v>
      </c>
      <c r="L1631" s="4">
        <v>92</v>
      </c>
      <c r="M1631" s="4">
        <v>111</v>
      </c>
      <c r="N1631" s="4">
        <v>108</v>
      </c>
      <c r="O1631" s="4">
        <f t="shared" si="200"/>
        <v>658</v>
      </c>
      <c r="P1631" s="20">
        <f t="shared" si="201"/>
        <v>0.18693009118541035</v>
      </c>
      <c r="Q1631" s="21">
        <f t="shared" si="202"/>
        <v>1.3085106382978724</v>
      </c>
      <c r="R1631" s="3">
        <f t="shared" si="203"/>
        <v>24.6</v>
      </c>
      <c r="S1631" s="22">
        <v>1.6</v>
      </c>
      <c r="T1631" s="4">
        <f t="shared" si="204"/>
        <v>27.400000000000006</v>
      </c>
      <c r="U1631" s="21">
        <v>1.8</v>
      </c>
      <c r="V1631" s="3">
        <f t="shared" si="205"/>
        <v>46.200000000000017</v>
      </c>
      <c r="W1631" s="22">
        <v>2.0699999999999998</v>
      </c>
      <c r="X1631" s="4">
        <f t="shared" si="206"/>
        <v>71.579999999999984</v>
      </c>
      <c r="Y1631" s="30">
        <f t="shared" si="207"/>
        <v>0.99764993039282979</v>
      </c>
    </row>
    <row r="1632" spans="1:25" x14ac:dyDescent="0.45">
      <c r="A1632" s="4">
        <v>39387</v>
      </c>
      <c r="B1632" s="4">
        <v>1629</v>
      </c>
      <c r="C1632" s="3">
        <v>3</v>
      </c>
      <c r="D1632" s="4" t="s">
        <v>153</v>
      </c>
      <c r="E1632" s="19" t="s">
        <v>1695</v>
      </c>
      <c r="F1632" s="3">
        <v>4827</v>
      </c>
      <c r="G1632" s="4">
        <v>105</v>
      </c>
      <c r="H1632" s="4">
        <v>40</v>
      </c>
      <c r="I1632" s="4">
        <v>41</v>
      </c>
      <c r="J1632" s="4">
        <v>48</v>
      </c>
      <c r="K1632" s="4">
        <v>55</v>
      </c>
      <c r="L1632" s="4">
        <v>76</v>
      </c>
      <c r="M1632" s="4">
        <v>87</v>
      </c>
      <c r="N1632" s="4">
        <v>93</v>
      </c>
      <c r="O1632" s="4">
        <f t="shared" si="200"/>
        <v>440</v>
      </c>
      <c r="P1632" s="20">
        <f t="shared" si="201"/>
        <v>0.23863636363636365</v>
      </c>
      <c r="Q1632" s="21">
        <f t="shared" si="202"/>
        <v>1.6704545454545454</v>
      </c>
      <c r="R1632" s="3">
        <f t="shared" si="203"/>
        <v>21</v>
      </c>
      <c r="S1632" s="22">
        <v>1.6</v>
      </c>
      <c r="T1632" s="4">
        <f t="shared" si="204"/>
        <v>-4.4285714285714164</v>
      </c>
      <c r="U1632" s="21">
        <v>1.8</v>
      </c>
      <c r="V1632" s="3">
        <f t="shared" si="205"/>
        <v>8.142857142857153</v>
      </c>
      <c r="W1632" s="22">
        <v>2.0699999999999998</v>
      </c>
      <c r="X1632" s="4">
        <f t="shared" si="206"/>
        <v>25.1142857142857</v>
      </c>
      <c r="Y1632" s="30">
        <f t="shared" si="207"/>
        <v>0.99765692450315746</v>
      </c>
    </row>
    <row r="1633" spans="1:25" x14ac:dyDescent="0.45">
      <c r="A1633" s="4">
        <v>45431</v>
      </c>
      <c r="B1633" s="4">
        <v>1630</v>
      </c>
      <c r="C1633" s="3">
        <v>3</v>
      </c>
      <c r="D1633" s="4" t="s">
        <v>124</v>
      </c>
      <c r="E1633" s="19" t="s">
        <v>1214</v>
      </c>
      <c r="F1633" s="3">
        <v>4826</v>
      </c>
      <c r="G1633" s="4">
        <v>119</v>
      </c>
      <c r="H1633" s="4">
        <v>35</v>
      </c>
      <c r="I1633" s="4">
        <v>48</v>
      </c>
      <c r="J1633" s="4">
        <v>50</v>
      </c>
      <c r="K1633" s="4">
        <v>68</v>
      </c>
      <c r="L1633" s="4">
        <v>79</v>
      </c>
      <c r="M1633" s="4">
        <v>87</v>
      </c>
      <c r="N1633" s="4">
        <v>94</v>
      </c>
      <c r="O1633" s="4">
        <f t="shared" si="200"/>
        <v>461</v>
      </c>
      <c r="P1633" s="20">
        <f t="shared" si="201"/>
        <v>0.25813449023861174</v>
      </c>
      <c r="Q1633" s="21">
        <f t="shared" si="202"/>
        <v>1.8069414316702821</v>
      </c>
      <c r="R1633" s="3">
        <f t="shared" si="203"/>
        <v>23.8</v>
      </c>
      <c r="S1633" s="22">
        <v>1.6</v>
      </c>
      <c r="T1633" s="4">
        <f t="shared" si="204"/>
        <v>-13.628571428571419</v>
      </c>
      <c r="U1633" s="21">
        <v>1.8</v>
      </c>
      <c r="V1633" s="3">
        <f t="shared" si="205"/>
        <v>-0.45714285714284131</v>
      </c>
      <c r="W1633" s="22">
        <v>2.0699999999999998</v>
      </c>
      <c r="X1633" s="4">
        <f t="shared" si="206"/>
        <v>17.324285714285708</v>
      </c>
      <c r="Y1633" s="30">
        <f t="shared" si="207"/>
        <v>0.99766174916618044</v>
      </c>
    </row>
    <row r="1634" spans="1:25" x14ac:dyDescent="0.45">
      <c r="A1634" s="4">
        <v>7505</v>
      </c>
      <c r="B1634" s="4">
        <v>1631</v>
      </c>
      <c r="C1634" s="3">
        <v>3</v>
      </c>
      <c r="D1634" s="4" t="s">
        <v>108</v>
      </c>
      <c r="E1634" s="19" t="s">
        <v>1696</v>
      </c>
      <c r="F1634" s="3">
        <v>4825</v>
      </c>
      <c r="G1634" s="4">
        <v>103</v>
      </c>
      <c r="H1634" s="4">
        <v>90</v>
      </c>
      <c r="I1634" s="4">
        <v>61</v>
      </c>
      <c r="J1634" s="4">
        <v>77</v>
      </c>
      <c r="K1634" s="4">
        <v>58</v>
      </c>
      <c r="L1634" s="4">
        <v>114</v>
      </c>
      <c r="M1634" s="4">
        <v>109</v>
      </c>
      <c r="N1634" s="4">
        <v>128</v>
      </c>
      <c r="O1634" s="4">
        <f t="shared" si="200"/>
        <v>637</v>
      </c>
      <c r="P1634" s="20">
        <f t="shared" si="201"/>
        <v>0.16169544740973313</v>
      </c>
      <c r="Q1634" s="21">
        <f t="shared" si="202"/>
        <v>1.1318681318681318</v>
      </c>
      <c r="R1634" s="3">
        <f t="shared" si="203"/>
        <v>20.6</v>
      </c>
      <c r="S1634" s="22">
        <v>1.6</v>
      </c>
      <c r="T1634" s="4">
        <f t="shared" si="204"/>
        <v>42.600000000000023</v>
      </c>
      <c r="U1634" s="21">
        <v>1.8</v>
      </c>
      <c r="V1634" s="3">
        <f t="shared" si="205"/>
        <v>60.800000000000011</v>
      </c>
      <c r="W1634" s="22">
        <v>2.0699999999999998</v>
      </c>
      <c r="X1634" s="4">
        <f t="shared" si="206"/>
        <v>85.37</v>
      </c>
      <c r="Y1634" s="30">
        <f t="shared" si="207"/>
        <v>0.9976855239693132</v>
      </c>
    </row>
    <row r="1635" spans="1:25" x14ac:dyDescent="0.45">
      <c r="A1635" s="4">
        <v>1427</v>
      </c>
      <c r="B1635" s="4">
        <v>1632</v>
      </c>
      <c r="C1635" s="3">
        <v>3</v>
      </c>
      <c r="D1635" s="4" t="s">
        <v>48</v>
      </c>
      <c r="E1635" s="19" t="s">
        <v>1697</v>
      </c>
      <c r="F1635" s="3">
        <v>4822</v>
      </c>
      <c r="G1635" s="4">
        <v>104</v>
      </c>
      <c r="H1635" s="4">
        <v>82</v>
      </c>
      <c r="I1635" s="4">
        <v>50</v>
      </c>
      <c r="J1635" s="4">
        <v>53</v>
      </c>
      <c r="K1635" s="4">
        <v>80</v>
      </c>
      <c r="L1635" s="4">
        <v>91</v>
      </c>
      <c r="M1635" s="4">
        <v>124</v>
      </c>
      <c r="N1635" s="4">
        <v>134</v>
      </c>
      <c r="O1635" s="4">
        <f t="shared" si="200"/>
        <v>614</v>
      </c>
      <c r="P1635" s="20">
        <f t="shared" si="201"/>
        <v>0.16938110749185667</v>
      </c>
      <c r="Q1635" s="21">
        <f t="shared" si="202"/>
        <v>1.1856677524429966</v>
      </c>
      <c r="R1635" s="3">
        <f t="shared" si="203"/>
        <v>20.8</v>
      </c>
      <c r="S1635" s="22">
        <v>1.6</v>
      </c>
      <c r="T1635" s="4">
        <f t="shared" si="204"/>
        <v>36.342857142857156</v>
      </c>
      <c r="U1635" s="21">
        <v>1.8</v>
      </c>
      <c r="V1635" s="3">
        <f t="shared" si="205"/>
        <v>53.8857142857143</v>
      </c>
      <c r="W1635" s="22">
        <v>2.0699999999999998</v>
      </c>
      <c r="X1635" s="4">
        <f t="shared" si="206"/>
        <v>77.568571428571431</v>
      </c>
      <c r="Y1635" s="30">
        <f t="shared" si="207"/>
        <v>0.99770712614238344</v>
      </c>
    </row>
    <row r="1636" spans="1:25" x14ac:dyDescent="0.45">
      <c r="A1636" s="4">
        <v>39410</v>
      </c>
      <c r="B1636" s="4">
        <v>1633</v>
      </c>
      <c r="C1636" s="3">
        <v>3</v>
      </c>
      <c r="D1636" s="4" t="s">
        <v>153</v>
      </c>
      <c r="E1636" s="19" t="s">
        <v>1698</v>
      </c>
      <c r="F1636" s="3">
        <v>4812</v>
      </c>
      <c r="G1636" s="4">
        <v>131</v>
      </c>
      <c r="H1636" s="4">
        <v>96</v>
      </c>
      <c r="I1636" s="4">
        <v>70</v>
      </c>
      <c r="J1636" s="4">
        <v>65</v>
      </c>
      <c r="K1636" s="4">
        <v>76</v>
      </c>
      <c r="L1636" s="4">
        <v>114</v>
      </c>
      <c r="M1636" s="4">
        <v>120</v>
      </c>
      <c r="N1636" s="4">
        <v>142</v>
      </c>
      <c r="O1636" s="4">
        <f t="shared" si="200"/>
        <v>683</v>
      </c>
      <c r="P1636" s="20">
        <f t="shared" si="201"/>
        <v>0.19180087847730601</v>
      </c>
      <c r="Q1636" s="21">
        <f t="shared" si="202"/>
        <v>1.3426061493411421</v>
      </c>
      <c r="R1636" s="3">
        <f t="shared" si="203"/>
        <v>26.2</v>
      </c>
      <c r="S1636" s="22">
        <v>1.6</v>
      </c>
      <c r="T1636" s="4">
        <f t="shared" si="204"/>
        <v>25.114285714285728</v>
      </c>
      <c r="U1636" s="21">
        <v>1.8</v>
      </c>
      <c r="V1636" s="3">
        <f t="shared" si="205"/>
        <v>44.628571428571462</v>
      </c>
      <c r="W1636" s="22">
        <v>2.0699999999999998</v>
      </c>
      <c r="X1636" s="4">
        <f t="shared" si="206"/>
        <v>70.972857142857151</v>
      </c>
      <c r="Y1636" s="30">
        <f t="shared" si="207"/>
        <v>0.99772689146634197</v>
      </c>
    </row>
    <row r="1637" spans="1:25" x14ac:dyDescent="0.45">
      <c r="A1637" s="4">
        <v>5303</v>
      </c>
      <c r="B1637" s="4">
        <v>1634</v>
      </c>
      <c r="C1637" s="3">
        <v>3</v>
      </c>
      <c r="D1637" s="4" t="s">
        <v>162</v>
      </c>
      <c r="E1637" s="19" t="s">
        <v>1699</v>
      </c>
      <c r="F1637" s="3">
        <v>4780</v>
      </c>
      <c r="G1637" s="4">
        <v>96</v>
      </c>
      <c r="H1637" s="4">
        <v>80</v>
      </c>
      <c r="I1637" s="4">
        <v>52</v>
      </c>
      <c r="J1637" s="4">
        <v>58</v>
      </c>
      <c r="K1637" s="4">
        <v>61</v>
      </c>
      <c r="L1637" s="4">
        <v>83</v>
      </c>
      <c r="M1637" s="4">
        <v>107</v>
      </c>
      <c r="N1637" s="4">
        <v>136</v>
      </c>
      <c r="O1637" s="4">
        <f t="shared" si="200"/>
        <v>577</v>
      </c>
      <c r="P1637" s="20">
        <f t="shared" si="201"/>
        <v>0.16637781629116119</v>
      </c>
      <c r="Q1637" s="21">
        <f t="shared" si="202"/>
        <v>1.1646447140381284</v>
      </c>
      <c r="R1637" s="3">
        <f t="shared" si="203"/>
        <v>19.2</v>
      </c>
      <c r="S1637" s="22">
        <v>1.6</v>
      </c>
      <c r="T1637" s="4">
        <f t="shared" si="204"/>
        <v>35.8857142857143</v>
      </c>
      <c r="U1637" s="21">
        <v>1.8</v>
      </c>
      <c r="V1637" s="3">
        <f t="shared" si="205"/>
        <v>52.371428571428595</v>
      </c>
      <c r="W1637" s="22">
        <v>2.0699999999999998</v>
      </c>
      <c r="X1637" s="4">
        <f t="shared" si="206"/>
        <v>74.627142857142843</v>
      </c>
      <c r="Y1637" s="30">
        <f t="shared" si="207"/>
        <v>0.9977476744771161</v>
      </c>
    </row>
    <row r="1638" spans="1:25" x14ac:dyDescent="0.45">
      <c r="A1638" s="4">
        <v>1633</v>
      </c>
      <c r="B1638" s="4">
        <v>1635</v>
      </c>
      <c r="C1638" s="3">
        <v>3</v>
      </c>
      <c r="D1638" s="4" t="s">
        <v>48</v>
      </c>
      <c r="E1638" s="19" t="s">
        <v>1700</v>
      </c>
      <c r="F1638" s="3">
        <v>4778</v>
      </c>
      <c r="G1638" s="4">
        <v>172</v>
      </c>
      <c r="H1638" s="4">
        <v>68</v>
      </c>
      <c r="I1638" s="4">
        <v>76</v>
      </c>
      <c r="J1638" s="4">
        <v>101</v>
      </c>
      <c r="K1638" s="4">
        <v>117</v>
      </c>
      <c r="L1638" s="4">
        <v>129</v>
      </c>
      <c r="M1638" s="4">
        <v>139</v>
      </c>
      <c r="N1638" s="4">
        <v>140</v>
      </c>
      <c r="O1638" s="4">
        <f t="shared" si="200"/>
        <v>770</v>
      </c>
      <c r="P1638" s="20">
        <f t="shared" si="201"/>
        <v>0.22337662337662337</v>
      </c>
      <c r="Q1638" s="21">
        <f t="shared" si="202"/>
        <v>1.5636363636363635</v>
      </c>
      <c r="R1638" s="3">
        <f t="shared" si="203"/>
        <v>34.4</v>
      </c>
      <c r="S1638" s="22">
        <v>1.6</v>
      </c>
      <c r="T1638" s="4">
        <f t="shared" si="204"/>
        <v>4.0000000000000284</v>
      </c>
      <c r="U1638" s="21">
        <v>1.8</v>
      </c>
      <c r="V1638" s="3">
        <f t="shared" si="205"/>
        <v>26.000000000000028</v>
      </c>
      <c r="W1638" s="22">
        <v>2.0699999999999998</v>
      </c>
      <c r="X1638" s="4">
        <f t="shared" si="206"/>
        <v>55.699999999999989</v>
      </c>
      <c r="Y1638" s="30">
        <f t="shared" si="207"/>
        <v>0.99776318644308182</v>
      </c>
    </row>
    <row r="1639" spans="1:25" x14ac:dyDescent="0.45">
      <c r="A1639" s="4">
        <v>1602</v>
      </c>
      <c r="B1639" s="4">
        <v>1636</v>
      </c>
      <c r="C1639" s="3">
        <v>3</v>
      </c>
      <c r="D1639" s="4" t="s">
        <v>48</v>
      </c>
      <c r="E1639" s="19" t="s">
        <v>1701</v>
      </c>
      <c r="F1639" s="3">
        <v>4776</v>
      </c>
      <c r="G1639" s="4">
        <v>124</v>
      </c>
      <c r="H1639" s="4">
        <v>83</v>
      </c>
      <c r="I1639" s="4">
        <v>41</v>
      </c>
      <c r="J1639" s="4">
        <v>66</v>
      </c>
      <c r="K1639" s="4">
        <v>87</v>
      </c>
      <c r="L1639" s="4">
        <v>112</v>
      </c>
      <c r="M1639" s="4">
        <v>125</v>
      </c>
      <c r="N1639" s="4">
        <v>187</v>
      </c>
      <c r="O1639" s="4">
        <f t="shared" si="200"/>
        <v>701</v>
      </c>
      <c r="P1639" s="20">
        <f t="shared" si="201"/>
        <v>0.17689015691868759</v>
      </c>
      <c r="Q1639" s="21">
        <f t="shared" si="202"/>
        <v>1.2382310984308131</v>
      </c>
      <c r="R1639" s="3">
        <f t="shared" si="203"/>
        <v>24.8</v>
      </c>
      <c r="S1639" s="22">
        <v>1.6</v>
      </c>
      <c r="T1639" s="4">
        <f t="shared" si="204"/>
        <v>36.228571428571456</v>
      </c>
      <c r="U1639" s="21">
        <v>1.8</v>
      </c>
      <c r="V1639" s="3">
        <f t="shared" si="205"/>
        <v>56.257142857142867</v>
      </c>
      <c r="W1639" s="22">
        <v>2.0699999999999998</v>
      </c>
      <c r="X1639" s="4">
        <f t="shared" si="206"/>
        <v>83.295714285714268</v>
      </c>
      <c r="Y1639" s="30">
        <f t="shared" si="207"/>
        <v>0.99778638357566873</v>
      </c>
    </row>
    <row r="1640" spans="1:25" x14ac:dyDescent="0.45">
      <c r="A1640" s="4">
        <v>13308</v>
      </c>
      <c r="B1640" s="4">
        <v>1637</v>
      </c>
      <c r="C1640" s="3">
        <v>3</v>
      </c>
      <c r="D1640" s="4" t="s">
        <v>65</v>
      </c>
      <c r="E1640" s="19" t="s">
        <v>1702</v>
      </c>
      <c r="F1640" s="3">
        <v>4750</v>
      </c>
      <c r="G1640" s="4">
        <v>99</v>
      </c>
      <c r="H1640" s="4">
        <v>61</v>
      </c>
      <c r="I1640" s="4">
        <v>55</v>
      </c>
      <c r="J1640" s="4">
        <v>42</v>
      </c>
      <c r="K1640" s="4">
        <v>60</v>
      </c>
      <c r="L1640" s="4">
        <v>84</v>
      </c>
      <c r="M1640" s="4">
        <v>79</v>
      </c>
      <c r="N1640" s="4">
        <v>107</v>
      </c>
      <c r="O1640" s="4">
        <f t="shared" si="200"/>
        <v>488</v>
      </c>
      <c r="P1640" s="20">
        <f t="shared" si="201"/>
        <v>0.2028688524590164</v>
      </c>
      <c r="Q1640" s="21">
        <f t="shared" si="202"/>
        <v>1.4200819672131149</v>
      </c>
      <c r="R1640" s="3">
        <f t="shared" si="203"/>
        <v>19.8</v>
      </c>
      <c r="S1640" s="22">
        <v>1.6</v>
      </c>
      <c r="T1640" s="4">
        <f t="shared" si="204"/>
        <v>12.542857142857159</v>
      </c>
      <c r="U1640" s="21">
        <v>1.8</v>
      </c>
      <c r="V1640" s="3">
        <f t="shared" si="205"/>
        <v>26.485714285714295</v>
      </c>
      <c r="W1640" s="22">
        <v>2.0699999999999998</v>
      </c>
      <c r="X1640" s="4">
        <f t="shared" si="206"/>
        <v>45.308571428571412</v>
      </c>
      <c r="Y1640" s="30">
        <f t="shared" si="207"/>
        <v>0.99779900161907908</v>
      </c>
    </row>
    <row r="1641" spans="1:25" x14ac:dyDescent="0.45">
      <c r="A1641" s="4">
        <v>1461</v>
      </c>
      <c r="B1641" s="4">
        <v>1638</v>
      </c>
      <c r="C1641" s="3">
        <v>3</v>
      </c>
      <c r="D1641" s="4" t="s">
        <v>48</v>
      </c>
      <c r="E1641" s="19" t="s">
        <v>1703</v>
      </c>
      <c r="F1641" s="3">
        <v>4733</v>
      </c>
      <c r="G1641" s="4">
        <v>166</v>
      </c>
      <c r="H1641" s="4">
        <v>90</v>
      </c>
      <c r="I1641" s="4">
        <v>48</v>
      </c>
      <c r="J1641" s="4">
        <v>85</v>
      </c>
      <c r="K1641" s="4">
        <v>80</v>
      </c>
      <c r="L1641" s="4">
        <v>125</v>
      </c>
      <c r="M1641" s="4">
        <v>149</v>
      </c>
      <c r="N1641" s="4">
        <v>160</v>
      </c>
      <c r="O1641" s="4">
        <f t="shared" si="200"/>
        <v>737</v>
      </c>
      <c r="P1641" s="20">
        <f t="shared" si="201"/>
        <v>0.22523744911804613</v>
      </c>
      <c r="Q1641" s="21">
        <f t="shared" si="202"/>
        <v>1.5766621438263229</v>
      </c>
      <c r="R1641" s="3">
        <f t="shared" si="203"/>
        <v>33.200000000000003</v>
      </c>
      <c r="S1641" s="22">
        <v>1.6</v>
      </c>
      <c r="T1641" s="4">
        <f t="shared" si="204"/>
        <v>2.4571428571428839</v>
      </c>
      <c r="U1641" s="21">
        <v>1.8</v>
      </c>
      <c r="V1641" s="3">
        <f t="shared" si="205"/>
        <v>23.514285714285734</v>
      </c>
      <c r="W1641" s="22">
        <v>2.0699999999999998</v>
      </c>
      <c r="X1641" s="4">
        <f t="shared" si="206"/>
        <v>51.94142857142856</v>
      </c>
      <c r="Y1641" s="30">
        <f t="shared" si="207"/>
        <v>0.99781346685556405</v>
      </c>
    </row>
    <row r="1642" spans="1:25" x14ac:dyDescent="0.45">
      <c r="A1642" s="4">
        <v>1694</v>
      </c>
      <c r="B1642" s="4">
        <v>1639</v>
      </c>
      <c r="C1642" s="3">
        <v>3</v>
      </c>
      <c r="D1642" s="4" t="s">
        <v>48</v>
      </c>
      <c r="E1642" s="19" t="s">
        <v>1704</v>
      </c>
      <c r="F1642" s="3">
        <v>4722</v>
      </c>
      <c r="G1642" s="4">
        <v>136</v>
      </c>
      <c r="H1642" s="4">
        <v>62</v>
      </c>
      <c r="I1642" s="4">
        <v>61</v>
      </c>
      <c r="J1642" s="4">
        <v>74</v>
      </c>
      <c r="K1642" s="4">
        <v>113</v>
      </c>
      <c r="L1642" s="4">
        <v>122</v>
      </c>
      <c r="M1642" s="4">
        <v>117</v>
      </c>
      <c r="N1642" s="4">
        <v>184</v>
      </c>
      <c r="O1642" s="4">
        <f t="shared" si="200"/>
        <v>733</v>
      </c>
      <c r="P1642" s="20">
        <f t="shared" si="201"/>
        <v>0.18553888130968621</v>
      </c>
      <c r="Q1642" s="21">
        <f t="shared" si="202"/>
        <v>1.2987721691678034</v>
      </c>
      <c r="R1642" s="3">
        <f t="shared" si="203"/>
        <v>27.2</v>
      </c>
      <c r="S1642" s="22">
        <v>1.6</v>
      </c>
      <c r="T1642" s="4">
        <f t="shared" si="204"/>
        <v>31.542857142857144</v>
      </c>
      <c r="U1642" s="21">
        <v>1.8</v>
      </c>
      <c r="V1642" s="3">
        <f t="shared" si="205"/>
        <v>52.485714285714295</v>
      </c>
      <c r="W1642" s="22">
        <v>2.0699999999999998</v>
      </c>
      <c r="X1642" s="4">
        <f t="shared" si="206"/>
        <v>80.758571428571429</v>
      </c>
      <c r="Y1642" s="30">
        <f t="shared" si="207"/>
        <v>0.99783595741591313</v>
      </c>
    </row>
    <row r="1643" spans="1:25" x14ac:dyDescent="0.45">
      <c r="A1643" s="4">
        <v>2423</v>
      </c>
      <c r="B1643" s="4">
        <v>1640</v>
      </c>
      <c r="C1643" s="3">
        <v>3</v>
      </c>
      <c r="D1643" s="4" t="s">
        <v>179</v>
      </c>
      <c r="E1643" s="19" t="s">
        <v>1705</v>
      </c>
      <c r="F1643" s="3">
        <v>4718</v>
      </c>
      <c r="G1643" s="4">
        <v>127</v>
      </c>
      <c r="H1643" s="4">
        <v>74</v>
      </c>
      <c r="I1643" s="4">
        <v>46</v>
      </c>
      <c r="J1643" s="4">
        <v>78</v>
      </c>
      <c r="K1643" s="4">
        <v>79</v>
      </c>
      <c r="L1643" s="4">
        <v>113</v>
      </c>
      <c r="M1643" s="4">
        <v>142</v>
      </c>
      <c r="N1643" s="4">
        <v>150</v>
      </c>
      <c r="O1643" s="4">
        <f t="shared" si="200"/>
        <v>682</v>
      </c>
      <c r="P1643" s="20">
        <f t="shared" si="201"/>
        <v>0.18621700879765396</v>
      </c>
      <c r="Q1643" s="21">
        <f t="shared" si="202"/>
        <v>1.3035190615835777</v>
      </c>
      <c r="R1643" s="3">
        <f t="shared" si="203"/>
        <v>25.4</v>
      </c>
      <c r="S1643" s="22">
        <v>1.6</v>
      </c>
      <c r="T1643" s="4">
        <f t="shared" si="204"/>
        <v>28.8857142857143</v>
      </c>
      <c r="U1643" s="21">
        <v>1.8</v>
      </c>
      <c r="V1643" s="3">
        <f t="shared" si="205"/>
        <v>48.371428571428595</v>
      </c>
      <c r="W1643" s="22">
        <v>2.0699999999999998</v>
      </c>
      <c r="X1643" s="4">
        <f t="shared" si="206"/>
        <v>74.677142857142854</v>
      </c>
      <c r="Y1643" s="30">
        <f t="shared" si="207"/>
        <v>0.99785675435125276</v>
      </c>
    </row>
    <row r="1644" spans="1:25" x14ac:dyDescent="0.45">
      <c r="A1644" s="4">
        <v>1549</v>
      </c>
      <c r="B1644" s="4">
        <v>1641</v>
      </c>
      <c r="C1644" s="3">
        <v>3</v>
      </c>
      <c r="D1644" s="4" t="s">
        <v>48</v>
      </c>
      <c r="E1644" s="19" t="s">
        <v>1706</v>
      </c>
      <c r="F1644" s="3">
        <v>4677</v>
      </c>
      <c r="G1644" s="4">
        <v>145</v>
      </c>
      <c r="H1644" s="4">
        <v>95</v>
      </c>
      <c r="I1644" s="4">
        <v>42</v>
      </c>
      <c r="J1644" s="4">
        <v>52</v>
      </c>
      <c r="K1644" s="4">
        <v>90</v>
      </c>
      <c r="L1644" s="4">
        <v>99</v>
      </c>
      <c r="M1644" s="4">
        <v>128</v>
      </c>
      <c r="N1644" s="4">
        <v>150</v>
      </c>
      <c r="O1644" s="4">
        <f t="shared" si="200"/>
        <v>656</v>
      </c>
      <c r="P1644" s="20">
        <f t="shared" si="201"/>
        <v>0.22103658536585366</v>
      </c>
      <c r="Q1644" s="21">
        <f t="shared" si="202"/>
        <v>1.5472560975609757</v>
      </c>
      <c r="R1644" s="3">
        <f t="shared" si="203"/>
        <v>29</v>
      </c>
      <c r="S1644" s="22">
        <v>1.6</v>
      </c>
      <c r="T1644" s="4">
        <f t="shared" si="204"/>
        <v>4.9428571428571502</v>
      </c>
      <c r="U1644" s="21">
        <v>1.8</v>
      </c>
      <c r="V1644" s="3">
        <f t="shared" si="205"/>
        <v>23.685714285714312</v>
      </c>
      <c r="W1644" s="22">
        <v>2.0699999999999998</v>
      </c>
      <c r="X1644" s="4">
        <f t="shared" si="206"/>
        <v>48.988571428571419</v>
      </c>
      <c r="Y1644" s="30">
        <f t="shared" si="207"/>
        <v>0.99787039724268389</v>
      </c>
    </row>
    <row r="1645" spans="1:25" x14ac:dyDescent="0.45">
      <c r="A1645" s="4">
        <v>20386</v>
      </c>
      <c r="B1645" s="4">
        <v>1642</v>
      </c>
      <c r="C1645" s="3">
        <v>3</v>
      </c>
      <c r="D1645" s="4" t="s">
        <v>133</v>
      </c>
      <c r="E1645" s="19" t="s">
        <v>1707</v>
      </c>
      <c r="F1645" s="3">
        <v>4651</v>
      </c>
      <c r="G1645" s="4">
        <v>182</v>
      </c>
      <c r="H1645" s="4">
        <v>97</v>
      </c>
      <c r="I1645" s="4">
        <v>65</v>
      </c>
      <c r="J1645" s="4">
        <v>90</v>
      </c>
      <c r="K1645" s="4">
        <v>87</v>
      </c>
      <c r="L1645" s="4">
        <v>116</v>
      </c>
      <c r="M1645" s="4">
        <v>149</v>
      </c>
      <c r="N1645" s="4">
        <v>130</v>
      </c>
      <c r="O1645" s="4">
        <f t="shared" si="200"/>
        <v>734</v>
      </c>
      <c r="P1645" s="20">
        <f t="shared" si="201"/>
        <v>0.24795640326975477</v>
      </c>
      <c r="Q1645" s="21">
        <f t="shared" si="202"/>
        <v>1.7356948228882834</v>
      </c>
      <c r="R1645" s="3">
        <f t="shared" si="203"/>
        <v>36.4</v>
      </c>
      <c r="S1645" s="22">
        <v>1.6</v>
      </c>
      <c r="T1645" s="4">
        <f t="shared" si="204"/>
        <v>-14.228571428571399</v>
      </c>
      <c r="U1645" s="21">
        <v>1.8</v>
      </c>
      <c r="V1645" s="3">
        <f t="shared" si="205"/>
        <v>6.7428571428571615</v>
      </c>
      <c r="W1645" s="22">
        <v>2.0699999999999998</v>
      </c>
      <c r="X1645" s="4">
        <f t="shared" si="206"/>
        <v>35.054285714285697</v>
      </c>
      <c r="Y1645" s="30">
        <f t="shared" si="207"/>
        <v>0.99788015955663278</v>
      </c>
    </row>
    <row r="1646" spans="1:25" x14ac:dyDescent="0.45">
      <c r="A1646" s="4">
        <v>36342</v>
      </c>
      <c r="B1646" s="4">
        <v>1643</v>
      </c>
      <c r="C1646" s="3">
        <v>3</v>
      </c>
      <c r="D1646" s="4" t="s">
        <v>200</v>
      </c>
      <c r="E1646" s="19" t="s">
        <v>1708</v>
      </c>
      <c r="F1646" s="3">
        <v>4647</v>
      </c>
      <c r="G1646" s="4">
        <v>100</v>
      </c>
      <c r="H1646" s="4">
        <v>36</v>
      </c>
      <c r="I1646" s="4">
        <v>72</v>
      </c>
      <c r="J1646" s="4">
        <v>52</v>
      </c>
      <c r="K1646" s="4">
        <v>68</v>
      </c>
      <c r="L1646" s="4">
        <v>79</v>
      </c>
      <c r="M1646" s="4">
        <v>82</v>
      </c>
      <c r="N1646" s="4">
        <v>79</v>
      </c>
      <c r="O1646" s="4">
        <f t="shared" si="200"/>
        <v>468</v>
      </c>
      <c r="P1646" s="20">
        <f t="shared" si="201"/>
        <v>0.21367521367521367</v>
      </c>
      <c r="Q1646" s="21">
        <f t="shared" si="202"/>
        <v>1.4957264957264957</v>
      </c>
      <c r="R1646" s="3">
        <f t="shared" si="203"/>
        <v>20</v>
      </c>
      <c r="S1646" s="22">
        <v>1.6</v>
      </c>
      <c r="T1646" s="4">
        <f t="shared" si="204"/>
        <v>6.9714285714285751</v>
      </c>
      <c r="U1646" s="21">
        <v>1.8</v>
      </c>
      <c r="V1646" s="3">
        <f t="shared" si="205"/>
        <v>20.342857142857156</v>
      </c>
      <c r="W1646" s="22">
        <v>2.0699999999999998</v>
      </c>
      <c r="X1646" s="4">
        <f t="shared" si="206"/>
        <v>38.394285714285701</v>
      </c>
      <c r="Y1646" s="30">
        <f t="shared" si="207"/>
        <v>0.99789085203155703</v>
      </c>
    </row>
    <row r="1647" spans="1:25" x14ac:dyDescent="0.45">
      <c r="A1647" s="4">
        <v>1547</v>
      </c>
      <c r="B1647" s="4">
        <v>1644</v>
      </c>
      <c r="C1647" s="3">
        <v>3</v>
      </c>
      <c r="D1647" s="4" t="s">
        <v>48</v>
      </c>
      <c r="E1647" s="19" t="s">
        <v>1709</v>
      </c>
      <c r="F1647" s="3">
        <v>4623</v>
      </c>
      <c r="G1647" s="4">
        <v>159</v>
      </c>
      <c r="H1647" s="4">
        <v>71</v>
      </c>
      <c r="I1647" s="4">
        <v>45</v>
      </c>
      <c r="J1647" s="4">
        <v>72</v>
      </c>
      <c r="K1647" s="4">
        <v>110</v>
      </c>
      <c r="L1647" s="4">
        <v>101</v>
      </c>
      <c r="M1647" s="4">
        <v>138</v>
      </c>
      <c r="N1647" s="4">
        <v>134</v>
      </c>
      <c r="O1647" s="4">
        <f t="shared" si="200"/>
        <v>671</v>
      </c>
      <c r="P1647" s="20">
        <f t="shared" si="201"/>
        <v>0.23695976154992549</v>
      </c>
      <c r="Q1647" s="21">
        <f t="shared" si="202"/>
        <v>1.6587183308494784</v>
      </c>
      <c r="R1647" s="3">
        <f t="shared" si="203"/>
        <v>31.8</v>
      </c>
      <c r="S1647" s="22">
        <v>1.6</v>
      </c>
      <c r="T1647" s="4">
        <f t="shared" si="204"/>
        <v>-5.628571428571405</v>
      </c>
      <c r="U1647" s="21">
        <v>1.8</v>
      </c>
      <c r="V1647" s="3">
        <f t="shared" si="205"/>
        <v>13.542857142857173</v>
      </c>
      <c r="W1647" s="22">
        <v>2.0699999999999998</v>
      </c>
      <c r="X1647" s="4">
        <f t="shared" si="206"/>
        <v>39.424285714285702</v>
      </c>
      <c r="Y1647" s="30">
        <f t="shared" si="207"/>
        <v>0.99790183135253052</v>
      </c>
    </row>
    <row r="1648" spans="1:25" x14ac:dyDescent="0.45">
      <c r="A1648" s="4">
        <v>32386</v>
      </c>
      <c r="B1648" s="4">
        <v>1645</v>
      </c>
      <c r="C1648" s="3">
        <v>3</v>
      </c>
      <c r="D1648" s="4" t="s">
        <v>262</v>
      </c>
      <c r="E1648" s="19" t="s">
        <v>1710</v>
      </c>
      <c r="F1648" s="3">
        <v>4577</v>
      </c>
      <c r="G1648" s="4">
        <v>137</v>
      </c>
      <c r="H1648" s="4">
        <v>77</v>
      </c>
      <c r="I1648" s="4">
        <v>45</v>
      </c>
      <c r="J1648" s="4">
        <v>63</v>
      </c>
      <c r="K1648" s="4">
        <v>74</v>
      </c>
      <c r="L1648" s="4">
        <v>100</v>
      </c>
      <c r="M1648" s="4">
        <v>100</v>
      </c>
      <c r="N1648" s="4">
        <v>113</v>
      </c>
      <c r="O1648" s="4">
        <f t="shared" si="200"/>
        <v>572</v>
      </c>
      <c r="P1648" s="20">
        <f t="shared" si="201"/>
        <v>0.2395104895104895</v>
      </c>
      <c r="Q1648" s="21">
        <f t="shared" si="202"/>
        <v>1.6765734265734265</v>
      </c>
      <c r="R1648" s="3">
        <f t="shared" si="203"/>
        <v>27.4</v>
      </c>
      <c r="S1648" s="22">
        <v>1.6</v>
      </c>
      <c r="T1648" s="4">
        <f t="shared" si="204"/>
        <v>-6.2571428571428385</v>
      </c>
      <c r="U1648" s="21">
        <v>1.8</v>
      </c>
      <c r="V1648" s="3">
        <f t="shared" si="205"/>
        <v>10.085714285714289</v>
      </c>
      <c r="W1648" s="22">
        <v>2.0699999999999998</v>
      </c>
      <c r="X1648" s="4">
        <f t="shared" si="206"/>
        <v>32.148571428571415</v>
      </c>
      <c r="Y1648" s="30">
        <f t="shared" si="207"/>
        <v>0.99791078445030157</v>
      </c>
    </row>
    <row r="1649" spans="1:25" x14ac:dyDescent="0.45">
      <c r="A1649" s="4">
        <v>23427</v>
      </c>
      <c r="B1649" s="4">
        <v>1646</v>
      </c>
      <c r="C1649" s="3">
        <v>3</v>
      </c>
      <c r="D1649" s="4" t="s">
        <v>46</v>
      </c>
      <c r="E1649" s="19" t="s">
        <v>1711</v>
      </c>
      <c r="F1649" s="3">
        <v>4575</v>
      </c>
      <c r="G1649" s="4">
        <v>174</v>
      </c>
      <c r="H1649" s="4">
        <v>101</v>
      </c>
      <c r="I1649" s="4">
        <v>91</v>
      </c>
      <c r="J1649" s="4">
        <v>83</v>
      </c>
      <c r="K1649" s="4">
        <v>116</v>
      </c>
      <c r="L1649" s="4">
        <v>133</v>
      </c>
      <c r="M1649" s="4">
        <v>145</v>
      </c>
      <c r="N1649" s="4">
        <v>152</v>
      </c>
      <c r="O1649" s="4">
        <f t="shared" si="200"/>
        <v>821</v>
      </c>
      <c r="P1649" s="20">
        <f t="shared" si="201"/>
        <v>0.21193666260657734</v>
      </c>
      <c r="Q1649" s="21">
        <f t="shared" si="202"/>
        <v>1.4835566382460414</v>
      </c>
      <c r="R1649" s="3">
        <f t="shared" si="203"/>
        <v>34.799999999999997</v>
      </c>
      <c r="S1649" s="22">
        <v>1.6</v>
      </c>
      <c r="T1649" s="4">
        <f t="shared" si="204"/>
        <v>13.657142857142873</v>
      </c>
      <c r="U1649" s="21">
        <v>1.8</v>
      </c>
      <c r="V1649" s="3">
        <f t="shared" si="205"/>
        <v>37.114285714285728</v>
      </c>
      <c r="W1649" s="22">
        <v>2.0699999999999998</v>
      </c>
      <c r="X1649" s="4">
        <f t="shared" si="206"/>
        <v>68.781428571428563</v>
      </c>
      <c r="Y1649" s="30">
        <f t="shared" si="207"/>
        <v>0.99792993948044662</v>
      </c>
    </row>
    <row r="1650" spans="1:25" x14ac:dyDescent="0.45">
      <c r="A1650" s="4">
        <v>1394</v>
      </c>
      <c r="B1650" s="4">
        <v>1647</v>
      </c>
      <c r="C1650" s="3">
        <v>3</v>
      </c>
      <c r="D1650" s="4" t="s">
        <v>48</v>
      </c>
      <c r="E1650" s="19" t="s">
        <v>1712</v>
      </c>
      <c r="F1650" s="3">
        <v>4568</v>
      </c>
      <c r="G1650" s="4">
        <v>139</v>
      </c>
      <c r="H1650" s="4">
        <v>68</v>
      </c>
      <c r="I1650" s="4">
        <v>65</v>
      </c>
      <c r="J1650" s="4">
        <v>46</v>
      </c>
      <c r="K1650" s="4">
        <v>81</v>
      </c>
      <c r="L1650" s="4">
        <v>111</v>
      </c>
      <c r="M1650" s="4">
        <v>115</v>
      </c>
      <c r="N1650" s="4">
        <v>144</v>
      </c>
      <c r="O1650" s="4">
        <f t="shared" si="200"/>
        <v>630</v>
      </c>
      <c r="P1650" s="20">
        <f t="shared" si="201"/>
        <v>0.22063492063492063</v>
      </c>
      <c r="Q1650" s="21">
        <f t="shared" si="202"/>
        <v>1.5444444444444443</v>
      </c>
      <c r="R1650" s="3">
        <f t="shared" si="203"/>
        <v>27.8</v>
      </c>
      <c r="S1650" s="22">
        <v>1.6</v>
      </c>
      <c r="T1650" s="4">
        <f t="shared" si="204"/>
        <v>5</v>
      </c>
      <c r="U1650" s="21">
        <v>1.8</v>
      </c>
      <c r="V1650" s="3">
        <f t="shared" si="205"/>
        <v>23.000000000000028</v>
      </c>
      <c r="W1650" s="22">
        <v>2.0699999999999998</v>
      </c>
      <c r="X1650" s="4">
        <f t="shared" si="206"/>
        <v>47.299999999999983</v>
      </c>
      <c r="Y1650" s="30">
        <f t="shared" si="207"/>
        <v>0.99794311211940856</v>
      </c>
    </row>
    <row r="1651" spans="1:25" x14ac:dyDescent="0.45">
      <c r="A1651" s="4">
        <v>5366</v>
      </c>
      <c r="B1651" s="4">
        <v>1648</v>
      </c>
      <c r="C1651" s="3">
        <v>3</v>
      </c>
      <c r="D1651" s="4" t="s">
        <v>162</v>
      </c>
      <c r="E1651" s="19" t="s">
        <v>1713</v>
      </c>
      <c r="F1651" s="3">
        <v>4566</v>
      </c>
      <c r="G1651" s="4">
        <v>85</v>
      </c>
      <c r="H1651" s="4">
        <v>99</v>
      </c>
      <c r="I1651" s="4">
        <v>64</v>
      </c>
      <c r="J1651" s="4">
        <v>57</v>
      </c>
      <c r="K1651" s="4">
        <v>53</v>
      </c>
      <c r="L1651" s="4">
        <v>77</v>
      </c>
      <c r="M1651" s="4">
        <v>132</v>
      </c>
      <c r="N1651" s="4">
        <v>145</v>
      </c>
      <c r="O1651" s="4">
        <f t="shared" si="200"/>
        <v>627</v>
      </c>
      <c r="P1651" s="20">
        <f t="shared" si="201"/>
        <v>0.13556618819776714</v>
      </c>
      <c r="Q1651" s="21">
        <f t="shared" si="202"/>
        <v>0.94896331738437001</v>
      </c>
      <c r="R1651" s="3">
        <f t="shared" si="203"/>
        <v>17</v>
      </c>
      <c r="S1651" s="22">
        <v>1.6</v>
      </c>
      <c r="T1651" s="4">
        <f t="shared" si="204"/>
        <v>58.314285714285717</v>
      </c>
      <c r="U1651" s="21">
        <v>1.8</v>
      </c>
      <c r="V1651" s="3">
        <f t="shared" si="205"/>
        <v>76.228571428571456</v>
      </c>
      <c r="W1651" s="22">
        <v>2.0699999999999998</v>
      </c>
      <c r="X1651" s="4">
        <f t="shared" si="206"/>
        <v>100.41285714285715</v>
      </c>
      <c r="Y1651" s="30">
        <f t="shared" si="207"/>
        <v>0.99797107622753289</v>
      </c>
    </row>
    <row r="1652" spans="1:25" x14ac:dyDescent="0.45">
      <c r="A1652" s="4">
        <v>33663</v>
      </c>
      <c r="B1652" s="4">
        <v>1649</v>
      </c>
      <c r="C1652" s="3">
        <v>3</v>
      </c>
      <c r="D1652" s="4" t="s">
        <v>78</v>
      </c>
      <c r="E1652" s="19" t="s">
        <v>1714</v>
      </c>
      <c r="F1652" s="3">
        <v>4530</v>
      </c>
      <c r="G1652" s="4">
        <v>102</v>
      </c>
      <c r="H1652" s="4">
        <v>128</v>
      </c>
      <c r="I1652" s="4">
        <v>69</v>
      </c>
      <c r="J1652" s="4">
        <v>45</v>
      </c>
      <c r="K1652" s="4">
        <v>82</v>
      </c>
      <c r="L1652" s="4">
        <v>85</v>
      </c>
      <c r="M1652" s="4">
        <v>103</v>
      </c>
      <c r="N1652" s="4">
        <v>118</v>
      </c>
      <c r="O1652" s="4">
        <f t="shared" si="200"/>
        <v>630</v>
      </c>
      <c r="P1652" s="20">
        <f t="shared" si="201"/>
        <v>0.16190476190476191</v>
      </c>
      <c r="Q1652" s="21">
        <f t="shared" si="202"/>
        <v>1.1333333333333333</v>
      </c>
      <c r="R1652" s="3">
        <f t="shared" si="203"/>
        <v>20.399999999999999</v>
      </c>
      <c r="S1652" s="22">
        <v>1.6</v>
      </c>
      <c r="T1652" s="4">
        <f t="shared" si="204"/>
        <v>42</v>
      </c>
      <c r="U1652" s="21">
        <v>1.8</v>
      </c>
      <c r="V1652" s="3">
        <f t="shared" si="205"/>
        <v>60.000000000000028</v>
      </c>
      <c r="W1652" s="22">
        <v>2.0699999999999998</v>
      </c>
      <c r="X1652" s="4">
        <f t="shared" si="206"/>
        <v>84.299999999999983</v>
      </c>
      <c r="Y1652" s="30">
        <f t="shared" si="207"/>
        <v>0.99799455304496398</v>
      </c>
    </row>
    <row r="1653" spans="1:25" x14ac:dyDescent="0.45">
      <c r="A1653" s="4">
        <v>47301</v>
      </c>
      <c r="B1653" s="4">
        <v>1650</v>
      </c>
      <c r="C1653" s="3">
        <v>3</v>
      </c>
      <c r="D1653" s="4" t="s">
        <v>156</v>
      </c>
      <c r="E1653" s="19" t="s">
        <v>1715</v>
      </c>
      <c r="F1653" s="3">
        <v>4517</v>
      </c>
      <c r="G1653" s="4">
        <v>168</v>
      </c>
      <c r="H1653" s="4">
        <v>102</v>
      </c>
      <c r="I1653" s="4">
        <v>75</v>
      </c>
      <c r="J1653" s="4">
        <v>61</v>
      </c>
      <c r="K1653" s="4">
        <v>114</v>
      </c>
      <c r="L1653" s="4">
        <v>114</v>
      </c>
      <c r="M1653" s="4">
        <v>100</v>
      </c>
      <c r="N1653" s="4">
        <v>113</v>
      </c>
      <c r="O1653" s="4">
        <f t="shared" si="200"/>
        <v>679</v>
      </c>
      <c r="P1653" s="20">
        <f t="shared" si="201"/>
        <v>0.24742268041237114</v>
      </c>
      <c r="Q1653" s="21">
        <f t="shared" si="202"/>
        <v>1.731958762886598</v>
      </c>
      <c r="R1653" s="3">
        <f t="shared" si="203"/>
        <v>33.6</v>
      </c>
      <c r="S1653" s="22">
        <v>1.6</v>
      </c>
      <c r="T1653" s="4">
        <f t="shared" si="204"/>
        <v>-12.799999999999983</v>
      </c>
      <c r="U1653" s="21">
        <v>1.8</v>
      </c>
      <c r="V1653" s="3">
        <f t="shared" si="205"/>
        <v>6.6000000000000227</v>
      </c>
      <c r="W1653" s="22">
        <v>2.0699999999999998</v>
      </c>
      <c r="X1653" s="4">
        <f t="shared" si="206"/>
        <v>32.789999999999992</v>
      </c>
      <c r="Y1653" s="30">
        <f t="shared" si="207"/>
        <v>0.99800368477501811</v>
      </c>
    </row>
    <row r="1654" spans="1:25" x14ac:dyDescent="0.45">
      <c r="A1654" s="4">
        <v>23561</v>
      </c>
      <c r="B1654" s="4">
        <v>1651</v>
      </c>
      <c r="C1654" s="3">
        <v>3</v>
      </c>
      <c r="D1654" s="4" t="s">
        <v>46</v>
      </c>
      <c r="E1654" s="19" t="s">
        <v>1716</v>
      </c>
      <c r="F1654" s="3">
        <v>4437</v>
      </c>
      <c r="G1654" s="4">
        <v>78</v>
      </c>
      <c r="H1654" s="4">
        <v>55</v>
      </c>
      <c r="I1654" s="4">
        <v>35</v>
      </c>
      <c r="J1654" s="4">
        <v>51</v>
      </c>
      <c r="K1654" s="4">
        <v>52</v>
      </c>
      <c r="L1654" s="4">
        <v>76</v>
      </c>
      <c r="M1654" s="4">
        <v>70</v>
      </c>
      <c r="N1654" s="4">
        <v>100</v>
      </c>
      <c r="O1654" s="4">
        <f t="shared" si="200"/>
        <v>439</v>
      </c>
      <c r="P1654" s="20">
        <f t="shared" si="201"/>
        <v>0.1776765375854214</v>
      </c>
      <c r="Q1654" s="21">
        <f t="shared" si="202"/>
        <v>1.2437357630979498</v>
      </c>
      <c r="R1654" s="3">
        <f t="shared" si="203"/>
        <v>15.6</v>
      </c>
      <c r="S1654" s="22">
        <v>1.6</v>
      </c>
      <c r="T1654" s="4">
        <f t="shared" si="204"/>
        <v>22.342857142857156</v>
      </c>
      <c r="U1654" s="21">
        <v>1.8</v>
      </c>
      <c r="V1654" s="3">
        <f t="shared" si="205"/>
        <v>34.8857142857143</v>
      </c>
      <c r="W1654" s="22">
        <v>2.0699999999999998</v>
      </c>
      <c r="X1654" s="4">
        <f t="shared" si="206"/>
        <v>51.818571428571431</v>
      </c>
      <c r="Y1654" s="30">
        <f t="shared" si="207"/>
        <v>0.9980181157968564</v>
      </c>
    </row>
    <row r="1655" spans="1:25" x14ac:dyDescent="0.45">
      <c r="A1655" s="4">
        <v>39424</v>
      </c>
      <c r="B1655" s="4">
        <v>1652</v>
      </c>
      <c r="C1655" s="3">
        <v>3</v>
      </c>
      <c r="D1655" s="4" t="s">
        <v>153</v>
      </c>
      <c r="E1655" s="19" t="s">
        <v>1717</v>
      </c>
      <c r="F1655" s="3">
        <v>4434</v>
      </c>
      <c r="G1655" s="4">
        <v>63</v>
      </c>
      <c r="H1655" s="4">
        <v>46</v>
      </c>
      <c r="I1655" s="4">
        <v>38</v>
      </c>
      <c r="J1655" s="4">
        <v>54</v>
      </c>
      <c r="K1655" s="4">
        <v>47</v>
      </c>
      <c r="L1655" s="4">
        <v>75</v>
      </c>
      <c r="M1655" s="4">
        <v>104</v>
      </c>
      <c r="N1655" s="4">
        <v>130</v>
      </c>
      <c r="O1655" s="4">
        <f t="shared" si="200"/>
        <v>494</v>
      </c>
      <c r="P1655" s="20">
        <f t="shared" si="201"/>
        <v>0.12753036437246965</v>
      </c>
      <c r="Q1655" s="21">
        <f t="shared" si="202"/>
        <v>0.89271255060728749</v>
      </c>
      <c r="R1655" s="3">
        <f t="shared" si="203"/>
        <v>12.6</v>
      </c>
      <c r="S1655" s="22">
        <v>1.6</v>
      </c>
      <c r="T1655" s="4">
        <f t="shared" si="204"/>
        <v>49.914285714285725</v>
      </c>
      <c r="U1655" s="21">
        <v>1.8</v>
      </c>
      <c r="V1655" s="3">
        <f t="shared" si="205"/>
        <v>64.028571428571439</v>
      </c>
      <c r="W1655" s="22">
        <v>2.0699999999999998</v>
      </c>
      <c r="X1655" s="4">
        <f t="shared" si="206"/>
        <v>83.082857142857137</v>
      </c>
      <c r="Y1655" s="30">
        <f t="shared" si="207"/>
        <v>0.99804125365057883</v>
      </c>
    </row>
    <row r="1656" spans="1:25" x14ac:dyDescent="0.45">
      <c r="A1656" s="4">
        <v>1581</v>
      </c>
      <c r="B1656" s="4">
        <v>1653</v>
      </c>
      <c r="C1656" s="3">
        <v>3</v>
      </c>
      <c r="D1656" s="4" t="s">
        <v>48</v>
      </c>
      <c r="E1656" s="19" t="s">
        <v>1718</v>
      </c>
      <c r="F1656" s="3">
        <v>4432</v>
      </c>
      <c r="G1656" s="4">
        <v>178</v>
      </c>
      <c r="H1656" s="4">
        <v>59</v>
      </c>
      <c r="I1656" s="4">
        <v>55</v>
      </c>
      <c r="J1656" s="4">
        <v>65</v>
      </c>
      <c r="K1656" s="4">
        <v>96</v>
      </c>
      <c r="L1656" s="4">
        <v>108</v>
      </c>
      <c r="M1656" s="4">
        <v>132</v>
      </c>
      <c r="N1656" s="4">
        <v>117</v>
      </c>
      <c r="O1656" s="4">
        <f t="shared" si="200"/>
        <v>632</v>
      </c>
      <c r="P1656" s="20">
        <f t="shared" si="201"/>
        <v>0.28164556962025317</v>
      </c>
      <c r="Q1656" s="21">
        <f t="shared" si="202"/>
        <v>1.9715189873417722</v>
      </c>
      <c r="R1656" s="3">
        <f t="shared" si="203"/>
        <v>35.6</v>
      </c>
      <c r="S1656" s="22">
        <v>1.6</v>
      </c>
      <c r="T1656" s="4">
        <f t="shared" si="204"/>
        <v>-33.542857142857116</v>
      </c>
      <c r="U1656" s="21">
        <v>1.8</v>
      </c>
      <c r="V1656" s="3">
        <f t="shared" si="205"/>
        <v>-15.485714285714266</v>
      </c>
      <c r="W1656" s="22">
        <v>2.0699999999999998</v>
      </c>
      <c r="X1656" s="4">
        <f t="shared" si="206"/>
        <v>8.8914285714285768</v>
      </c>
      <c r="Y1656" s="30">
        <f t="shared" si="207"/>
        <v>0.99804372983616929</v>
      </c>
    </row>
    <row r="1657" spans="1:25" x14ac:dyDescent="0.45">
      <c r="A1657" s="4">
        <v>1649</v>
      </c>
      <c r="B1657" s="4">
        <v>1654</v>
      </c>
      <c r="C1657" s="3">
        <v>3</v>
      </c>
      <c r="D1657" s="4" t="s">
        <v>48</v>
      </c>
      <c r="E1657" s="19" t="s">
        <v>1719</v>
      </c>
      <c r="F1657" s="3">
        <v>4387</v>
      </c>
      <c r="G1657" s="4">
        <v>109</v>
      </c>
      <c r="H1657" s="4">
        <v>42</v>
      </c>
      <c r="I1657" s="4">
        <v>48</v>
      </c>
      <c r="J1657" s="4">
        <v>55</v>
      </c>
      <c r="K1657" s="4">
        <v>78</v>
      </c>
      <c r="L1657" s="4">
        <v>102</v>
      </c>
      <c r="M1657" s="4">
        <v>85</v>
      </c>
      <c r="N1657" s="4">
        <v>112</v>
      </c>
      <c r="O1657" s="4">
        <f t="shared" si="200"/>
        <v>522</v>
      </c>
      <c r="P1657" s="20">
        <f t="shared" si="201"/>
        <v>0.20881226053639848</v>
      </c>
      <c r="Q1657" s="21">
        <f t="shared" si="202"/>
        <v>1.4616858237547894</v>
      </c>
      <c r="R1657" s="3">
        <f t="shared" si="203"/>
        <v>21.8</v>
      </c>
      <c r="S1657" s="22">
        <v>1.6</v>
      </c>
      <c r="T1657" s="4">
        <f t="shared" si="204"/>
        <v>10.314285714285731</v>
      </c>
      <c r="U1657" s="21">
        <v>1.8</v>
      </c>
      <c r="V1657" s="3">
        <f t="shared" si="205"/>
        <v>25.228571428571456</v>
      </c>
      <c r="W1657" s="22">
        <v>2.0699999999999998</v>
      </c>
      <c r="X1657" s="4">
        <f t="shared" si="206"/>
        <v>45.362857142857138</v>
      </c>
      <c r="Y1657" s="30">
        <f t="shared" si="207"/>
        <v>0.9980563629976793</v>
      </c>
    </row>
    <row r="1658" spans="1:25" x14ac:dyDescent="0.45">
      <c r="A1658" s="4">
        <v>15504</v>
      </c>
      <c r="B1658" s="4">
        <v>1655</v>
      </c>
      <c r="C1658" s="3">
        <v>3</v>
      </c>
      <c r="D1658" s="4" t="s">
        <v>71</v>
      </c>
      <c r="E1658" s="19" t="s">
        <v>1720</v>
      </c>
      <c r="F1658" s="3">
        <v>4380</v>
      </c>
      <c r="G1658" s="4">
        <v>165</v>
      </c>
      <c r="H1658" s="4">
        <v>90</v>
      </c>
      <c r="I1658" s="4">
        <v>44</v>
      </c>
      <c r="J1658" s="4">
        <v>64</v>
      </c>
      <c r="K1658" s="4">
        <v>100</v>
      </c>
      <c r="L1658" s="4">
        <v>122</v>
      </c>
      <c r="M1658" s="4">
        <v>143</v>
      </c>
      <c r="N1658" s="4">
        <v>125</v>
      </c>
      <c r="O1658" s="4">
        <f t="shared" si="200"/>
        <v>688</v>
      </c>
      <c r="P1658" s="20">
        <f t="shared" si="201"/>
        <v>0.23982558139534885</v>
      </c>
      <c r="Q1658" s="21">
        <f t="shared" si="202"/>
        <v>1.6787790697674418</v>
      </c>
      <c r="R1658" s="3">
        <f t="shared" si="203"/>
        <v>33</v>
      </c>
      <c r="S1658" s="22">
        <v>1.6</v>
      </c>
      <c r="T1658" s="4">
        <f t="shared" si="204"/>
        <v>-7.7428571428571331</v>
      </c>
      <c r="U1658" s="21">
        <v>1.8</v>
      </c>
      <c r="V1658" s="3">
        <f t="shared" si="205"/>
        <v>11.914285714285739</v>
      </c>
      <c r="W1658" s="22">
        <v>2.0699999999999998</v>
      </c>
      <c r="X1658" s="4">
        <f t="shared" si="206"/>
        <v>38.451428571428579</v>
      </c>
      <c r="Y1658" s="30">
        <f t="shared" si="207"/>
        <v>0.99806707138639272</v>
      </c>
    </row>
    <row r="1659" spans="1:25" x14ac:dyDescent="0.45">
      <c r="A1659" s="4">
        <v>20562</v>
      </c>
      <c r="B1659" s="4">
        <v>1656</v>
      </c>
      <c r="C1659" s="3">
        <v>3</v>
      </c>
      <c r="D1659" s="4" t="s">
        <v>133</v>
      </c>
      <c r="E1659" s="19" t="s">
        <v>1721</v>
      </c>
      <c r="F1659" s="3">
        <v>4375</v>
      </c>
      <c r="G1659" s="4">
        <v>124</v>
      </c>
      <c r="H1659" s="4">
        <v>91</v>
      </c>
      <c r="I1659" s="4">
        <v>47</v>
      </c>
      <c r="J1659" s="4">
        <v>52</v>
      </c>
      <c r="K1659" s="4">
        <v>64</v>
      </c>
      <c r="L1659" s="4">
        <v>109</v>
      </c>
      <c r="M1659" s="4">
        <v>118</v>
      </c>
      <c r="N1659" s="4">
        <v>129</v>
      </c>
      <c r="O1659" s="4">
        <f t="shared" si="200"/>
        <v>610</v>
      </c>
      <c r="P1659" s="20">
        <f t="shared" si="201"/>
        <v>0.20327868852459016</v>
      </c>
      <c r="Q1659" s="21">
        <f t="shared" si="202"/>
        <v>1.4229508196721312</v>
      </c>
      <c r="R1659" s="3">
        <f t="shared" si="203"/>
        <v>24.8</v>
      </c>
      <c r="S1659" s="22">
        <v>1.6</v>
      </c>
      <c r="T1659" s="4">
        <f t="shared" si="204"/>
        <v>15.428571428571445</v>
      </c>
      <c r="U1659" s="21">
        <v>1.8</v>
      </c>
      <c r="V1659" s="3">
        <f t="shared" si="205"/>
        <v>32.85714285714289</v>
      </c>
      <c r="W1659" s="22">
        <v>2.0699999999999998</v>
      </c>
      <c r="X1659" s="4">
        <f t="shared" si="206"/>
        <v>56.385714285714272</v>
      </c>
      <c r="Y1659" s="30">
        <f t="shared" si="207"/>
        <v>0.99808277431782821</v>
      </c>
    </row>
    <row r="1660" spans="1:25" x14ac:dyDescent="0.45">
      <c r="A1660" s="4">
        <v>1609</v>
      </c>
      <c r="B1660" s="4">
        <v>1657</v>
      </c>
      <c r="C1660" s="3">
        <v>3</v>
      </c>
      <c r="D1660" s="4" t="s">
        <v>48</v>
      </c>
      <c r="E1660" s="19" t="s">
        <v>1722</v>
      </c>
      <c r="F1660" s="3">
        <v>4374</v>
      </c>
      <c r="G1660" s="4">
        <v>137</v>
      </c>
      <c r="H1660" s="4">
        <v>69</v>
      </c>
      <c r="I1660" s="4">
        <v>44</v>
      </c>
      <c r="J1660" s="4">
        <v>67</v>
      </c>
      <c r="K1660" s="4">
        <v>90</v>
      </c>
      <c r="L1660" s="4">
        <v>107</v>
      </c>
      <c r="M1660" s="4">
        <v>131</v>
      </c>
      <c r="N1660" s="4">
        <v>113</v>
      </c>
      <c r="O1660" s="4">
        <f t="shared" si="200"/>
        <v>621</v>
      </c>
      <c r="P1660" s="20">
        <f t="shared" si="201"/>
        <v>0.22061191626409019</v>
      </c>
      <c r="Q1660" s="21">
        <f t="shared" si="202"/>
        <v>1.5442834138486312</v>
      </c>
      <c r="R1660" s="3">
        <f t="shared" si="203"/>
        <v>27.4</v>
      </c>
      <c r="S1660" s="22">
        <v>1.6</v>
      </c>
      <c r="T1660" s="4">
        <f t="shared" si="204"/>
        <v>4.9428571428571502</v>
      </c>
      <c r="U1660" s="21">
        <v>1.8</v>
      </c>
      <c r="V1660" s="3">
        <f t="shared" si="205"/>
        <v>22.685714285714312</v>
      </c>
      <c r="W1660" s="22">
        <v>2.0699999999999998</v>
      </c>
      <c r="X1660" s="4">
        <f t="shared" si="206"/>
        <v>46.638571428571424</v>
      </c>
      <c r="Y1660" s="30">
        <f t="shared" si="207"/>
        <v>0.99809576275468082</v>
      </c>
    </row>
    <row r="1661" spans="1:25" x14ac:dyDescent="0.45">
      <c r="A1661" s="4">
        <v>1544</v>
      </c>
      <c r="B1661" s="4">
        <v>1658</v>
      </c>
      <c r="C1661" s="3">
        <v>3</v>
      </c>
      <c r="D1661" s="4" t="s">
        <v>48</v>
      </c>
      <c r="E1661" s="19" t="s">
        <v>1723</v>
      </c>
      <c r="F1661" s="3">
        <v>4373</v>
      </c>
      <c r="G1661" s="4">
        <v>117</v>
      </c>
      <c r="H1661" s="4">
        <v>50</v>
      </c>
      <c r="I1661" s="4">
        <v>38</v>
      </c>
      <c r="J1661" s="4">
        <v>62</v>
      </c>
      <c r="K1661" s="4">
        <v>64</v>
      </c>
      <c r="L1661" s="4">
        <v>66</v>
      </c>
      <c r="M1661" s="4">
        <v>109</v>
      </c>
      <c r="N1661" s="4">
        <v>109</v>
      </c>
      <c r="O1661" s="4">
        <f t="shared" si="200"/>
        <v>498</v>
      </c>
      <c r="P1661" s="20">
        <f t="shared" si="201"/>
        <v>0.23493975903614459</v>
      </c>
      <c r="Q1661" s="21">
        <f t="shared" si="202"/>
        <v>1.6445783132530121</v>
      </c>
      <c r="R1661" s="3">
        <f t="shared" si="203"/>
        <v>23.4</v>
      </c>
      <c r="S1661" s="22">
        <v>1.6</v>
      </c>
      <c r="T1661" s="4">
        <f t="shared" si="204"/>
        <v>-3.1714285714285637</v>
      </c>
      <c r="U1661" s="21">
        <v>1.8</v>
      </c>
      <c r="V1661" s="3">
        <f t="shared" si="205"/>
        <v>11.057142857142878</v>
      </c>
      <c r="W1661" s="22">
        <v>2.0699999999999998</v>
      </c>
      <c r="X1661" s="4">
        <f t="shared" si="206"/>
        <v>30.265714285714296</v>
      </c>
      <c r="Y1661" s="30">
        <f t="shared" si="207"/>
        <v>0.9981041914930997</v>
      </c>
    </row>
    <row r="1662" spans="1:25" x14ac:dyDescent="0.45">
      <c r="A1662" s="4">
        <v>32448</v>
      </c>
      <c r="B1662" s="4">
        <v>1659</v>
      </c>
      <c r="C1662" s="3">
        <v>3</v>
      </c>
      <c r="D1662" s="4" t="s">
        <v>262</v>
      </c>
      <c r="E1662" s="19" t="s">
        <v>1214</v>
      </c>
      <c r="F1662" s="3">
        <v>4355</v>
      </c>
      <c r="G1662" s="4">
        <v>112</v>
      </c>
      <c r="H1662" s="4">
        <v>60</v>
      </c>
      <c r="I1662" s="4">
        <v>35</v>
      </c>
      <c r="J1662" s="4">
        <v>49</v>
      </c>
      <c r="K1662" s="4">
        <v>56</v>
      </c>
      <c r="L1662" s="4">
        <v>80</v>
      </c>
      <c r="M1662" s="4">
        <v>111</v>
      </c>
      <c r="N1662" s="4">
        <v>109</v>
      </c>
      <c r="O1662" s="4">
        <f t="shared" si="200"/>
        <v>500</v>
      </c>
      <c r="P1662" s="20">
        <f t="shared" si="201"/>
        <v>0.224</v>
      </c>
      <c r="Q1662" s="21">
        <f t="shared" si="202"/>
        <v>1.5680000000000001</v>
      </c>
      <c r="R1662" s="3">
        <f t="shared" si="203"/>
        <v>22.4</v>
      </c>
      <c r="S1662" s="22">
        <v>1.6</v>
      </c>
      <c r="T1662" s="4">
        <f t="shared" si="204"/>
        <v>2.2857142857142918</v>
      </c>
      <c r="U1662" s="21">
        <v>1.8</v>
      </c>
      <c r="V1662" s="3">
        <f t="shared" si="205"/>
        <v>16.571428571428584</v>
      </c>
      <c r="W1662" s="22">
        <v>2.0699999999999998</v>
      </c>
      <c r="X1662" s="4">
        <f t="shared" si="206"/>
        <v>35.857142857142861</v>
      </c>
      <c r="Y1662" s="30">
        <f t="shared" si="207"/>
        <v>0.99811417739578601</v>
      </c>
    </row>
    <row r="1663" spans="1:25" x14ac:dyDescent="0.45">
      <c r="A1663" s="4">
        <v>20303</v>
      </c>
      <c r="B1663" s="4">
        <v>1660</v>
      </c>
      <c r="C1663" s="3">
        <v>3</v>
      </c>
      <c r="D1663" s="4" t="s">
        <v>133</v>
      </c>
      <c r="E1663" s="19" t="s">
        <v>1724</v>
      </c>
      <c r="F1663" s="3">
        <v>4353</v>
      </c>
      <c r="G1663" s="4">
        <v>141</v>
      </c>
      <c r="H1663" s="4">
        <v>61</v>
      </c>
      <c r="I1663" s="4">
        <v>44</v>
      </c>
      <c r="J1663" s="4">
        <v>66</v>
      </c>
      <c r="K1663" s="4">
        <v>91</v>
      </c>
      <c r="L1663" s="4">
        <v>87</v>
      </c>
      <c r="M1663" s="4">
        <v>104</v>
      </c>
      <c r="N1663" s="4">
        <v>109</v>
      </c>
      <c r="O1663" s="4">
        <f t="shared" si="200"/>
        <v>562</v>
      </c>
      <c r="P1663" s="20">
        <f t="shared" si="201"/>
        <v>0.25088967971530252</v>
      </c>
      <c r="Q1663" s="21">
        <f t="shared" si="202"/>
        <v>1.7562277580071175</v>
      </c>
      <c r="R1663" s="3">
        <f t="shared" si="203"/>
        <v>28.2</v>
      </c>
      <c r="S1663" s="22">
        <v>1.6</v>
      </c>
      <c r="T1663" s="4">
        <f t="shared" si="204"/>
        <v>-12.542857142857144</v>
      </c>
      <c r="U1663" s="21">
        <v>1.8</v>
      </c>
      <c r="V1663" s="3">
        <f t="shared" si="205"/>
        <v>3.5142857142857338</v>
      </c>
      <c r="W1663" s="22">
        <v>2.0699999999999998</v>
      </c>
      <c r="X1663" s="4">
        <f t="shared" si="206"/>
        <v>25.19142857142856</v>
      </c>
      <c r="Y1663" s="30">
        <f t="shared" si="207"/>
        <v>0.99812119298972912</v>
      </c>
    </row>
    <row r="1664" spans="1:25" x14ac:dyDescent="0.45">
      <c r="A1664" s="4">
        <v>20304</v>
      </c>
      <c r="B1664" s="4">
        <v>1661</v>
      </c>
      <c r="C1664" s="3">
        <v>3</v>
      </c>
      <c r="D1664" s="4" t="s">
        <v>133</v>
      </c>
      <c r="E1664" s="19" t="s">
        <v>1725</v>
      </c>
      <c r="F1664" s="3">
        <v>4344</v>
      </c>
      <c r="G1664" s="4">
        <v>154</v>
      </c>
      <c r="H1664" s="4">
        <v>55</v>
      </c>
      <c r="I1664" s="4">
        <v>53</v>
      </c>
      <c r="J1664" s="4">
        <v>69</v>
      </c>
      <c r="K1664" s="4">
        <v>91</v>
      </c>
      <c r="L1664" s="4">
        <v>77</v>
      </c>
      <c r="M1664" s="4">
        <v>93</v>
      </c>
      <c r="N1664" s="4">
        <v>105</v>
      </c>
      <c r="O1664" s="4">
        <f t="shared" si="200"/>
        <v>543</v>
      </c>
      <c r="P1664" s="20">
        <f t="shared" si="201"/>
        <v>0.28360957642725598</v>
      </c>
      <c r="Q1664" s="21">
        <f t="shared" si="202"/>
        <v>1.9852670349907919</v>
      </c>
      <c r="R1664" s="3">
        <f t="shared" si="203"/>
        <v>30.8</v>
      </c>
      <c r="S1664" s="22">
        <v>1.6</v>
      </c>
      <c r="T1664" s="4">
        <f t="shared" si="204"/>
        <v>-29.885714285714272</v>
      </c>
      <c r="U1664" s="21">
        <v>1.8</v>
      </c>
      <c r="V1664" s="3">
        <f t="shared" si="205"/>
        <v>-14.371428571428567</v>
      </c>
      <c r="W1664" s="22">
        <v>2.0699999999999998</v>
      </c>
      <c r="X1664" s="4">
        <f t="shared" si="206"/>
        <v>6.5728571428571456</v>
      </c>
      <c r="Y1664" s="30">
        <f t="shared" si="207"/>
        <v>0.99812302347332515</v>
      </c>
    </row>
    <row r="1665" spans="1:25" x14ac:dyDescent="0.45">
      <c r="A1665" s="4">
        <v>1362</v>
      </c>
      <c r="B1665" s="4">
        <v>1662</v>
      </c>
      <c r="C1665" s="3">
        <v>3</v>
      </c>
      <c r="D1665" s="4" t="s">
        <v>48</v>
      </c>
      <c r="E1665" s="19" t="s">
        <v>1726</v>
      </c>
      <c r="F1665" s="3">
        <v>4306</v>
      </c>
      <c r="G1665" s="4">
        <v>95</v>
      </c>
      <c r="H1665" s="4">
        <v>68</v>
      </c>
      <c r="I1665" s="4">
        <v>48</v>
      </c>
      <c r="J1665" s="4">
        <v>40</v>
      </c>
      <c r="K1665" s="4">
        <v>73</v>
      </c>
      <c r="L1665" s="4">
        <v>92</v>
      </c>
      <c r="M1665" s="4">
        <v>134</v>
      </c>
      <c r="N1665" s="4">
        <v>138</v>
      </c>
      <c r="O1665" s="4">
        <f t="shared" si="200"/>
        <v>593</v>
      </c>
      <c r="P1665" s="20">
        <f t="shared" si="201"/>
        <v>0.16020236087689713</v>
      </c>
      <c r="Q1665" s="21">
        <f t="shared" si="202"/>
        <v>1.1214165261382798</v>
      </c>
      <c r="R1665" s="3">
        <f t="shared" si="203"/>
        <v>19</v>
      </c>
      <c r="S1665" s="22">
        <v>1.6</v>
      </c>
      <c r="T1665" s="4">
        <f t="shared" si="204"/>
        <v>40.542857142857144</v>
      </c>
      <c r="U1665" s="21">
        <v>1.8</v>
      </c>
      <c r="V1665" s="3">
        <f t="shared" si="205"/>
        <v>57.485714285714295</v>
      </c>
      <c r="W1665" s="22">
        <v>2.0699999999999998</v>
      </c>
      <c r="X1665" s="4">
        <f t="shared" si="206"/>
        <v>80.358571428571423</v>
      </c>
      <c r="Y1665" s="30">
        <f t="shared" si="207"/>
        <v>0.99814540263715024</v>
      </c>
    </row>
    <row r="1666" spans="1:25" x14ac:dyDescent="0.45">
      <c r="A1666" s="4">
        <v>20404</v>
      </c>
      <c r="B1666" s="4">
        <v>1663</v>
      </c>
      <c r="C1666" s="3">
        <v>3</v>
      </c>
      <c r="D1666" s="4" t="s">
        <v>133</v>
      </c>
      <c r="E1666" s="19" t="s">
        <v>1727</v>
      </c>
      <c r="F1666" s="3">
        <v>4299</v>
      </c>
      <c r="G1666" s="4">
        <v>95</v>
      </c>
      <c r="H1666" s="4">
        <v>65</v>
      </c>
      <c r="I1666" s="4">
        <v>55</v>
      </c>
      <c r="J1666" s="4">
        <v>51</v>
      </c>
      <c r="K1666" s="4">
        <v>62</v>
      </c>
      <c r="L1666" s="4">
        <v>87</v>
      </c>
      <c r="M1666" s="4">
        <v>84</v>
      </c>
      <c r="N1666" s="4">
        <v>97</v>
      </c>
      <c r="O1666" s="4">
        <f t="shared" si="200"/>
        <v>501</v>
      </c>
      <c r="P1666" s="20">
        <f t="shared" si="201"/>
        <v>0.18962075848303392</v>
      </c>
      <c r="Q1666" s="21">
        <f t="shared" si="202"/>
        <v>1.3273453093812375</v>
      </c>
      <c r="R1666" s="3">
        <f t="shared" si="203"/>
        <v>19</v>
      </c>
      <c r="S1666" s="22">
        <v>1.6</v>
      </c>
      <c r="T1666" s="4">
        <f t="shared" si="204"/>
        <v>19.51428571428572</v>
      </c>
      <c r="U1666" s="21">
        <v>1.8</v>
      </c>
      <c r="V1666" s="3">
        <f t="shared" si="205"/>
        <v>33.82857142857145</v>
      </c>
      <c r="W1666" s="22">
        <v>2.0699999999999998</v>
      </c>
      <c r="X1666" s="4">
        <f t="shared" si="206"/>
        <v>53.15285714285713</v>
      </c>
      <c r="Y1666" s="30">
        <f t="shared" si="207"/>
        <v>0.99816020524596505</v>
      </c>
    </row>
    <row r="1667" spans="1:25" x14ac:dyDescent="0.45">
      <c r="A1667" s="4">
        <v>20451</v>
      </c>
      <c r="B1667" s="4">
        <v>1664</v>
      </c>
      <c r="C1667" s="3">
        <v>3</v>
      </c>
      <c r="D1667" s="4" t="s">
        <v>133</v>
      </c>
      <c r="E1667" s="19" t="s">
        <v>1728</v>
      </c>
      <c r="F1667" s="3">
        <v>4279</v>
      </c>
      <c r="G1667" s="4">
        <v>170</v>
      </c>
      <c r="H1667" s="4">
        <v>75</v>
      </c>
      <c r="I1667" s="4">
        <v>72</v>
      </c>
      <c r="J1667" s="4">
        <v>83</v>
      </c>
      <c r="K1667" s="4">
        <v>88</v>
      </c>
      <c r="L1667" s="4">
        <v>109</v>
      </c>
      <c r="M1667" s="4">
        <v>120</v>
      </c>
      <c r="N1667" s="4">
        <v>145</v>
      </c>
      <c r="O1667" s="4">
        <f t="shared" si="200"/>
        <v>692</v>
      </c>
      <c r="P1667" s="20">
        <f t="shared" si="201"/>
        <v>0.24566473988439305</v>
      </c>
      <c r="Q1667" s="21">
        <f t="shared" si="202"/>
        <v>1.7196531791907514</v>
      </c>
      <c r="R1667" s="3">
        <f t="shared" si="203"/>
        <v>34</v>
      </c>
      <c r="S1667" s="22">
        <v>1.6</v>
      </c>
      <c r="T1667" s="4">
        <f t="shared" si="204"/>
        <v>-11.828571428571422</v>
      </c>
      <c r="U1667" s="21">
        <v>1.8</v>
      </c>
      <c r="V1667" s="3">
        <f t="shared" si="205"/>
        <v>7.9428571428571502</v>
      </c>
      <c r="W1667" s="22">
        <v>2.0699999999999998</v>
      </c>
      <c r="X1667" s="4">
        <f t="shared" si="206"/>
        <v>34.63428571428571</v>
      </c>
      <c r="Y1667" s="30">
        <f t="shared" si="207"/>
        <v>0.99816985059356378</v>
      </c>
    </row>
    <row r="1668" spans="1:25" x14ac:dyDescent="0.45">
      <c r="A1668" s="4">
        <v>43484</v>
      </c>
      <c r="B1668" s="4">
        <v>1665</v>
      </c>
      <c r="C1668" s="3">
        <v>3</v>
      </c>
      <c r="D1668" s="4" t="s">
        <v>75</v>
      </c>
      <c r="E1668" s="19" t="s">
        <v>1729</v>
      </c>
      <c r="F1668" s="3">
        <v>4254</v>
      </c>
      <c r="G1668" s="4">
        <v>115</v>
      </c>
      <c r="H1668" s="4">
        <v>80</v>
      </c>
      <c r="I1668" s="4">
        <v>39</v>
      </c>
      <c r="J1668" s="4">
        <v>68</v>
      </c>
      <c r="K1668" s="4">
        <v>63</v>
      </c>
      <c r="L1668" s="4">
        <v>87</v>
      </c>
      <c r="M1668" s="4">
        <v>96</v>
      </c>
      <c r="N1668" s="4">
        <v>114</v>
      </c>
      <c r="O1668" s="4">
        <f t="shared" si="200"/>
        <v>547</v>
      </c>
      <c r="P1668" s="20">
        <f t="shared" si="201"/>
        <v>0.21023765996343693</v>
      </c>
      <c r="Q1668" s="21">
        <f t="shared" si="202"/>
        <v>1.4716636197440585</v>
      </c>
      <c r="R1668" s="3">
        <f t="shared" si="203"/>
        <v>23</v>
      </c>
      <c r="S1668" s="22">
        <v>1.6</v>
      </c>
      <c r="T1668" s="4">
        <f t="shared" si="204"/>
        <v>10.028571428571439</v>
      </c>
      <c r="U1668" s="21">
        <v>1.8</v>
      </c>
      <c r="V1668" s="3">
        <f t="shared" si="205"/>
        <v>25.657142857142873</v>
      </c>
      <c r="W1668" s="22">
        <v>2.0699999999999998</v>
      </c>
      <c r="X1668" s="4">
        <f t="shared" si="206"/>
        <v>46.755714285714276</v>
      </c>
      <c r="Y1668" s="30">
        <f t="shared" si="207"/>
        <v>0.99818287165368413</v>
      </c>
    </row>
    <row r="1669" spans="1:25" x14ac:dyDescent="0.45">
      <c r="A1669" s="4">
        <v>2406</v>
      </c>
      <c r="B1669" s="4">
        <v>1666</v>
      </c>
      <c r="C1669" s="3">
        <v>3</v>
      </c>
      <c r="D1669" s="4" t="s">
        <v>179</v>
      </c>
      <c r="E1669" s="19" t="s">
        <v>1730</v>
      </c>
      <c r="F1669" s="3">
        <v>4229</v>
      </c>
      <c r="G1669" s="4">
        <v>94</v>
      </c>
      <c r="H1669" s="4">
        <v>77</v>
      </c>
      <c r="I1669" s="4">
        <v>80</v>
      </c>
      <c r="J1669" s="4">
        <v>71</v>
      </c>
      <c r="K1669" s="4">
        <v>63</v>
      </c>
      <c r="L1669" s="4">
        <v>86</v>
      </c>
      <c r="M1669" s="4">
        <v>94</v>
      </c>
      <c r="N1669" s="4">
        <v>123</v>
      </c>
      <c r="O1669" s="4">
        <f t="shared" ref="O1669:O1732" si="208">SUM(H1669:N1669)</f>
        <v>594</v>
      </c>
      <c r="P1669" s="20">
        <f t="shared" ref="P1669:P1732" si="209">+G1669/O1669</f>
        <v>0.15824915824915825</v>
      </c>
      <c r="Q1669" s="21">
        <f t="shared" ref="Q1669:Q1732" si="210">+P1669*7</f>
        <v>1.1077441077441077</v>
      </c>
      <c r="R1669" s="3">
        <f t="shared" ref="R1669:R1732" si="211">+G1669/5</f>
        <v>18.8</v>
      </c>
      <c r="S1669" s="22">
        <v>1.6</v>
      </c>
      <c r="T1669" s="4">
        <f t="shared" si="204"/>
        <v>41.771428571428572</v>
      </c>
      <c r="U1669" s="21">
        <v>1.8</v>
      </c>
      <c r="V1669" s="3">
        <f t="shared" si="205"/>
        <v>58.742857142857162</v>
      </c>
      <c r="W1669" s="22">
        <v>2.0699999999999998</v>
      </c>
      <c r="X1669" s="4">
        <f t="shared" si="206"/>
        <v>81.65428571428572</v>
      </c>
      <c r="Y1669" s="30">
        <f t="shared" si="207"/>
        <v>0.99820561166267796</v>
      </c>
    </row>
    <row r="1670" spans="1:25" x14ac:dyDescent="0.45">
      <c r="A1670" s="4">
        <v>1563</v>
      </c>
      <c r="B1670" s="4">
        <v>1667</v>
      </c>
      <c r="C1670" s="3">
        <v>3</v>
      </c>
      <c r="D1670" s="4" t="s">
        <v>48</v>
      </c>
      <c r="E1670" s="19" t="s">
        <v>1731</v>
      </c>
      <c r="F1670" s="3">
        <v>4199</v>
      </c>
      <c r="G1670" s="4">
        <v>119</v>
      </c>
      <c r="H1670" s="4">
        <v>65</v>
      </c>
      <c r="I1670" s="4">
        <v>65</v>
      </c>
      <c r="J1670" s="4">
        <v>105</v>
      </c>
      <c r="K1670" s="4">
        <v>129</v>
      </c>
      <c r="L1670" s="4">
        <v>122</v>
      </c>
      <c r="M1670" s="4">
        <v>117</v>
      </c>
      <c r="N1670" s="4">
        <v>131</v>
      </c>
      <c r="O1670" s="4">
        <f t="shared" si="208"/>
        <v>734</v>
      </c>
      <c r="P1670" s="20">
        <f t="shared" si="209"/>
        <v>0.16212534059945505</v>
      </c>
      <c r="Q1670" s="21">
        <f t="shared" si="210"/>
        <v>1.1348773841961854</v>
      </c>
      <c r="R1670" s="3">
        <f t="shared" si="211"/>
        <v>23.8</v>
      </c>
      <c r="S1670" s="22">
        <v>1.6</v>
      </c>
      <c r="T1670" s="4">
        <f t="shared" ref="T1670:T1733" si="212">(S1670/7*$O1670)-G1670</f>
        <v>48.771428571428601</v>
      </c>
      <c r="U1670" s="21">
        <v>1.8</v>
      </c>
      <c r="V1670" s="3">
        <f t="shared" ref="V1670:V1733" si="213">(U1670/7*$O1670)-G1670</f>
        <v>69.742857142857162</v>
      </c>
      <c r="W1670" s="22">
        <v>2.0699999999999998</v>
      </c>
      <c r="X1670" s="4">
        <f t="shared" ref="X1670:X1733" si="214">(W1670/7*$O1670)-G1670</f>
        <v>98.054285714285697</v>
      </c>
      <c r="Y1670" s="30">
        <f t="shared" ref="Y1670:Y1733" si="215">Y1669+X1670/$X$1908</f>
        <v>0.99823291892915544</v>
      </c>
    </row>
    <row r="1671" spans="1:25" x14ac:dyDescent="0.45">
      <c r="A1671" s="4">
        <v>6367</v>
      </c>
      <c r="B1671" s="4">
        <v>1668</v>
      </c>
      <c r="C1671" s="3">
        <v>3</v>
      </c>
      <c r="D1671" s="4" t="s">
        <v>209</v>
      </c>
      <c r="E1671" s="19" t="s">
        <v>1732</v>
      </c>
      <c r="F1671" s="3">
        <v>4199</v>
      </c>
      <c r="G1671" s="4">
        <v>107</v>
      </c>
      <c r="H1671" s="4">
        <v>60</v>
      </c>
      <c r="I1671" s="4">
        <v>57</v>
      </c>
      <c r="J1671" s="4">
        <v>54</v>
      </c>
      <c r="K1671" s="4">
        <v>80</v>
      </c>
      <c r="L1671" s="4">
        <v>102</v>
      </c>
      <c r="M1671" s="4">
        <v>119</v>
      </c>
      <c r="N1671" s="4">
        <v>93</v>
      </c>
      <c r="O1671" s="4">
        <f t="shared" si="208"/>
        <v>565</v>
      </c>
      <c r="P1671" s="20">
        <f t="shared" si="209"/>
        <v>0.18938053097345134</v>
      </c>
      <c r="Q1671" s="21">
        <f t="shared" si="210"/>
        <v>1.3256637168141594</v>
      </c>
      <c r="R1671" s="3">
        <f t="shared" si="211"/>
        <v>21.4</v>
      </c>
      <c r="S1671" s="22">
        <v>1.6</v>
      </c>
      <c r="T1671" s="4">
        <f t="shared" si="212"/>
        <v>22.142857142857167</v>
      </c>
      <c r="U1671" s="21">
        <v>1.8</v>
      </c>
      <c r="V1671" s="3">
        <f t="shared" si="213"/>
        <v>38.285714285714306</v>
      </c>
      <c r="W1671" s="22">
        <v>2.0699999999999998</v>
      </c>
      <c r="X1671" s="4">
        <f t="shared" si="214"/>
        <v>60.078571428571422</v>
      </c>
      <c r="Y1671" s="30">
        <f t="shared" si="215"/>
        <v>0.9982496502892142</v>
      </c>
    </row>
    <row r="1672" spans="1:25" x14ac:dyDescent="0.45">
      <c r="A1672" s="4">
        <v>31401</v>
      </c>
      <c r="B1672" s="4">
        <v>1669</v>
      </c>
      <c r="C1672" s="3">
        <v>3</v>
      </c>
      <c r="D1672" s="4" t="s">
        <v>287</v>
      </c>
      <c r="E1672" s="19" t="s">
        <v>1733</v>
      </c>
      <c r="F1672" s="3">
        <v>4196</v>
      </c>
      <c r="G1672" s="4">
        <v>80</v>
      </c>
      <c r="H1672" s="4">
        <v>53</v>
      </c>
      <c r="I1672" s="4">
        <v>40</v>
      </c>
      <c r="J1672" s="4">
        <v>40</v>
      </c>
      <c r="K1672" s="4">
        <v>49</v>
      </c>
      <c r="L1672" s="4">
        <v>64</v>
      </c>
      <c r="M1672" s="4">
        <v>63</v>
      </c>
      <c r="N1672" s="4">
        <v>81</v>
      </c>
      <c r="O1672" s="4">
        <f t="shared" si="208"/>
        <v>390</v>
      </c>
      <c r="P1672" s="20">
        <f t="shared" si="209"/>
        <v>0.20512820512820512</v>
      </c>
      <c r="Q1672" s="21">
        <f t="shared" si="210"/>
        <v>1.4358974358974359</v>
      </c>
      <c r="R1672" s="3">
        <f t="shared" si="211"/>
        <v>16</v>
      </c>
      <c r="S1672" s="22">
        <v>1.6</v>
      </c>
      <c r="T1672" s="4">
        <f t="shared" si="212"/>
        <v>9.142857142857153</v>
      </c>
      <c r="U1672" s="21">
        <v>1.8</v>
      </c>
      <c r="V1672" s="3">
        <f t="shared" si="213"/>
        <v>20.285714285714292</v>
      </c>
      <c r="W1672" s="22">
        <v>2.0699999999999998</v>
      </c>
      <c r="X1672" s="4">
        <f t="shared" si="214"/>
        <v>35.328571428571422</v>
      </c>
      <c r="Y1672" s="30">
        <f t="shared" si="215"/>
        <v>0.99825948898935102</v>
      </c>
    </row>
    <row r="1673" spans="1:25" x14ac:dyDescent="0.45">
      <c r="A1673" s="4">
        <v>1333</v>
      </c>
      <c r="B1673" s="4">
        <v>1670</v>
      </c>
      <c r="C1673" s="3">
        <v>3</v>
      </c>
      <c r="D1673" s="4" t="s">
        <v>48</v>
      </c>
      <c r="E1673" s="19" t="s">
        <v>1734</v>
      </c>
      <c r="F1673" s="3">
        <v>4167</v>
      </c>
      <c r="G1673" s="4">
        <v>83</v>
      </c>
      <c r="H1673" s="4">
        <v>60</v>
      </c>
      <c r="I1673" s="4">
        <v>50</v>
      </c>
      <c r="J1673" s="4">
        <v>77</v>
      </c>
      <c r="K1673" s="4">
        <v>73</v>
      </c>
      <c r="L1673" s="4">
        <v>90</v>
      </c>
      <c r="M1673" s="4">
        <v>106</v>
      </c>
      <c r="N1673" s="4">
        <v>125</v>
      </c>
      <c r="O1673" s="4">
        <f t="shared" si="208"/>
        <v>581</v>
      </c>
      <c r="P1673" s="20">
        <f t="shared" si="209"/>
        <v>0.14285714285714285</v>
      </c>
      <c r="Q1673" s="21">
        <f t="shared" si="210"/>
        <v>1</v>
      </c>
      <c r="R1673" s="3">
        <f t="shared" si="211"/>
        <v>16.600000000000001</v>
      </c>
      <c r="S1673" s="22">
        <v>1.6</v>
      </c>
      <c r="T1673" s="4">
        <f t="shared" si="212"/>
        <v>49.800000000000011</v>
      </c>
      <c r="U1673" s="21">
        <v>1.8</v>
      </c>
      <c r="V1673" s="3">
        <f t="shared" si="213"/>
        <v>66.400000000000006</v>
      </c>
      <c r="W1673" s="22">
        <v>2.0699999999999998</v>
      </c>
      <c r="X1673" s="4">
        <f t="shared" si="214"/>
        <v>88.81</v>
      </c>
      <c r="Y1673" s="30">
        <f t="shared" si="215"/>
        <v>0.99828422180259013</v>
      </c>
    </row>
    <row r="1674" spans="1:25" x14ac:dyDescent="0.45">
      <c r="A1674" s="4">
        <v>20452</v>
      </c>
      <c r="B1674" s="4">
        <v>1671</v>
      </c>
      <c r="C1674" s="3">
        <v>3</v>
      </c>
      <c r="D1674" s="4" t="s">
        <v>133</v>
      </c>
      <c r="E1674" s="19" t="s">
        <v>1735</v>
      </c>
      <c r="F1674" s="3">
        <v>4149</v>
      </c>
      <c r="G1674" s="4">
        <v>83</v>
      </c>
      <c r="H1674" s="4">
        <v>74</v>
      </c>
      <c r="I1674" s="4">
        <v>42</v>
      </c>
      <c r="J1674" s="4">
        <v>40</v>
      </c>
      <c r="K1674" s="4">
        <v>52</v>
      </c>
      <c r="L1674" s="4">
        <v>79</v>
      </c>
      <c r="M1674" s="4">
        <v>99</v>
      </c>
      <c r="N1674" s="4">
        <v>114</v>
      </c>
      <c r="O1674" s="4">
        <f t="shared" si="208"/>
        <v>500</v>
      </c>
      <c r="P1674" s="20">
        <f t="shared" si="209"/>
        <v>0.16600000000000001</v>
      </c>
      <c r="Q1674" s="21">
        <f t="shared" si="210"/>
        <v>1.1620000000000001</v>
      </c>
      <c r="R1674" s="3">
        <f t="shared" si="211"/>
        <v>16.600000000000001</v>
      </c>
      <c r="S1674" s="22">
        <v>1.6</v>
      </c>
      <c r="T1674" s="4">
        <f t="shared" si="212"/>
        <v>31.285714285714292</v>
      </c>
      <c r="U1674" s="21">
        <v>1.8</v>
      </c>
      <c r="V1674" s="3">
        <f t="shared" si="213"/>
        <v>45.571428571428584</v>
      </c>
      <c r="W1674" s="22">
        <v>2.0699999999999998</v>
      </c>
      <c r="X1674" s="4">
        <f t="shared" si="214"/>
        <v>64.857142857142861</v>
      </c>
      <c r="Y1674" s="30">
        <f t="shared" si="215"/>
        <v>0.99830228395326581</v>
      </c>
    </row>
    <row r="1675" spans="1:25" x14ac:dyDescent="0.45">
      <c r="A1675" s="4">
        <v>1469</v>
      </c>
      <c r="B1675" s="4">
        <v>1672</v>
      </c>
      <c r="C1675" s="3">
        <v>3</v>
      </c>
      <c r="D1675" s="4" t="s">
        <v>48</v>
      </c>
      <c r="E1675" s="19" t="s">
        <v>1736</v>
      </c>
      <c r="F1675" s="3">
        <v>4145</v>
      </c>
      <c r="G1675" s="4">
        <v>103</v>
      </c>
      <c r="H1675" s="4">
        <v>98</v>
      </c>
      <c r="I1675" s="4">
        <v>46</v>
      </c>
      <c r="J1675" s="4">
        <v>50</v>
      </c>
      <c r="K1675" s="4">
        <v>78</v>
      </c>
      <c r="L1675" s="4">
        <v>72</v>
      </c>
      <c r="M1675" s="4">
        <v>126</v>
      </c>
      <c r="N1675" s="4">
        <v>111</v>
      </c>
      <c r="O1675" s="4">
        <f t="shared" si="208"/>
        <v>581</v>
      </c>
      <c r="P1675" s="20">
        <f t="shared" si="209"/>
        <v>0.17728055077452667</v>
      </c>
      <c r="Q1675" s="21">
        <f t="shared" si="210"/>
        <v>1.2409638554216866</v>
      </c>
      <c r="R1675" s="3">
        <f t="shared" si="211"/>
        <v>20.6</v>
      </c>
      <c r="S1675" s="22">
        <v>1.6</v>
      </c>
      <c r="T1675" s="4">
        <f t="shared" si="212"/>
        <v>29.800000000000011</v>
      </c>
      <c r="U1675" s="21">
        <v>1.8</v>
      </c>
      <c r="V1675" s="3">
        <f t="shared" si="213"/>
        <v>46.400000000000006</v>
      </c>
      <c r="W1675" s="22">
        <v>2.0699999999999998</v>
      </c>
      <c r="X1675" s="4">
        <f t="shared" si="214"/>
        <v>68.81</v>
      </c>
      <c r="Y1675" s="30">
        <f t="shared" si="215"/>
        <v>0.99832144694030533</v>
      </c>
    </row>
    <row r="1676" spans="1:25" x14ac:dyDescent="0.45">
      <c r="A1676" s="4">
        <v>20422</v>
      </c>
      <c r="B1676" s="4">
        <v>1673</v>
      </c>
      <c r="C1676" s="3">
        <v>3</v>
      </c>
      <c r="D1676" s="4" t="s">
        <v>133</v>
      </c>
      <c r="E1676" s="19" t="s">
        <v>1737</v>
      </c>
      <c r="F1676" s="3">
        <v>4131</v>
      </c>
      <c r="G1676" s="4">
        <v>88</v>
      </c>
      <c r="H1676" s="4">
        <v>54</v>
      </c>
      <c r="I1676" s="4">
        <v>42</v>
      </c>
      <c r="J1676" s="4">
        <v>61</v>
      </c>
      <c r="K1676" s="4">
        <v>60</v>
      </c>
      <c r="L1676" s="4">
        <v>96</v>
      </c>
      <c r="M1676" s="4">
        <v>93</v>
      </c>
      <c r="N1676" s="4">
        <v>89</v>
      </c>
      <c r="O1676" s="4">
        <f t="shared" si="208"/>
        <v>495</v>
      </c>
      <c r="P1676" s="20">
        <f t="shared" si="209"/>
        <v>0.17777777777777778</v>
      </c>
      <c r="Q1676" s="21">
        <f t="shared" si="210"/>
        <v>1.2444444444444445</v>
      </c>
      <c r="R1676" s="3">
        <f t="shared" si="211"/>
        <v>17.600000000000001</v>
      </c>
      <c r="S1676" s="22">
        <v>1.6</v>
      </c>
      <c r="T1676" s="4">
        <f t="shared" si="212"/>
        <v>25.142857142857153</v>
      </c>
      <c r="U1676" s="21">
        <v>1.8</v>
      </c>
      <c r="V1676" s="3">
        <f t="shared" si="213"/>
        <v>39.285714285714306</v>
      </c>
      <c r="W1676" s="22">
        <v>2.0699999999999998</v>
      </c>
      <c r="X1676" s="4">
        <f t="shared" si="214"/>
        <v>58.378571428571433</v>
      </c>
      <c r="Y1676" s="30">
        <f t="shared" si="215"/>
        <v>0.99833770486513707</v>
      </c>
    </row>
    <row r="1677" spans="1:25" x14ac:dyDescent="0.45">
      <c r="A1677" s="4">
        <v>20349</v>
      </c>
      <c r="B1677" s="4">
        <v>1674</v>
      </c>
      <c r="C1677" s="3">
        <v>3</v>
      </c>
      <c r="D1677" s="4" t="s">
        <v>133</v>
      </c>
      <c r="E1677" s="19" t="s">
        <v>1738</v>
      </c>
      <c r="F1677" s="3">
        <v>4121</v>
      </c>
      <c r="G1677" s="4">
        <v>130</v>
      </c>
      <c r="H1677" s="4">
        <v>78</v>
      </c>
      <c r="I1677" s="4">
        <v>51</v>
      </c>
      <c r="J1677" s="4">
        <v>56</v>
      </c>
      <c r="K1677" s="4">
        <v>71</v>
      </c>
      <c r="L1677" s="4">
        <v>86</v>
      </c>
      <c r="M1677" s="4">
        <v>104</v>
      </c>
      <c r="N1677" s="4">
        <v>138</v>
      </c>
      <c r="O1677" s="4">
        <f t="shared" si="208"/>
        <v>584</v>
      </c>
      <c r="P1677" s="20">
        <f t="shared" si="209"/>
        <v>0.2226027397260274</v>
      </c>
      <c r="Q1677" s="21">
        <f t="shared" si="210"/>
        <v>1.5582191780821919</v>
      </c>
      <c r="R1677" s="3">
        <f t="shared" si="211"/>
        <v>26</v>
      </c>
      <c r="S1677" s="22">
        <v>1.6</v>
      </c>
      <c r="T1677" s="4">
        <f t="shared" si="212"/>
        <v>3.4857142857142946</v>
      </c>
      <c r="U1677" s="21">
        <v>1.8</v>
      </c>
      <c r="V1677" s="3">
        <f t="shared" si="213"/>
        <v>20.171428571428578</v>
      </c>
      <c r="W1677" s="22">
        <v>2.0699999999999998</v>
      </c>
      <c r="X1677" s="4">
        <f t="shared" si="214"/>
        <v>42.697142857142865</v>
      </c>
      <c r="Y1677" s="30">
        <f t="shared" si="215"/>
        <v>0.99834959564838366</v>
      </c>
    </row>
    <row r="1678" spans="1:25" x14ac:dyDescent="0.45">
      <c r="A1678" s="4">
        <v>47315</v>
      </c>
      <c r="B1678" s="4">
        <v>1675</v>
      </c>
      <c r="C1678" s="3">
        <v>3</v>
      </c>
      <c r="D1678" s="4" t="s">
        <v>156</v>
      </c>
      <c r="E1678" s="19" t="s">
        <v>1739</v>
      </c>
      <c r="F1678" s="3">
        <v>4118</v>
      </c>
      <c r="G1678" s="4">
        <v>224</v>
      </c>
      <c r="H1678" s="4">
        <v>37</v>
      </c>
      <c r="I1678" s="4">
        <v>38</v>
      </c>
      <c r="J1678" s="4">
        <v>47</v>
      </c>
      <c r="K1678" s="4">
        <v>96</v>
      </c>
      <c r="L1678" s="4">
        <v>94</v>
      </c>
      <c r="M1678" s="4">
        <v>124</v>
      </c>
      <c r="N1678" s="4">
        <v>87</v>
      </c>
      <c r="O1678" s="4">
        <f t="shared" si="208"/>
        <v>523</v>
      </c>
      <c r="P1678" s="20">
        <f t="shared" si="209"/>
        <v>0.42829827915869984</v>
      </c>
      <c r="Q1678" s="85">
        <f t="shared" si="210"/>
        <v>2.9980879541108987</v>
      </c>
      <c r="R1678" s="3">
        <f t="shared" si="211"/>
        <v>44.8</v>
      </c>
      <c r="S1678" s="22">
        <v>1.6</v>
      </c>
      <c r="T1678" s="4">
        <f t="shared" si="212"/>
        <v>-104.45714285714284</v>
      </c>
      <c r="U1678" s="21">
        <v>1.8</v>
      </c>
      <c r="V1678" s="3">
        <f t="shared" si="213"/>
        <v>-89.514285714285705</v>
      </c>
      <c r="W1678" s="22">
        <v>2.0699999999999998</v>
      </c>
      <c r="X1678" s="4">
        <f t="shared" si="214"/>
        <v>-69.341428571428565</v>
      </c>
      <c r="Y1678" s="30">
        <f t="shared" si="215"/>
        <v>0.99833028466310503</v>
      </c>
    </row>
    <row r="1679" spans="1:25" x14ac:dyDescent="0.45">
      <c r="A1679" s="4">
        <v>15405</v>
      </c>
      <c r="B1679" s="4">
        <v>1676</v>
      </c>
      <c r="C1679" s="3">
        <v>3</v>
      </c>
      <c r="D1679" s="4" t="s">
        <v>71</v>
      </c>
      <c r="E1679" s="19" t="s">
        <v>1740</v>
      </c>
      <c r="F1679" s="3">
        <v>4113</v>
      </c>
      <c r="G1679" s="4">
        <v>97</v>
      </c>
      <c r="H1679" s="4">
        <v>56</v>
      </c>
      <c r="I1679" s="4">
        <v>47</v>
      </c>
      <c r="J1679" s="4">
        <v>61</v>
      </c>
      <c r="K1679" s="4">
        <v>65</v>
      </c>
      <c r="L1679" s="4">
        <v>83</v>
      </c>
      <c r="M1679" s="4">
        <v>96</v>
      </c>
      <c r="N1679" s="4">
        <v>98</v>
      </c>
      <c r="O1679" s="4">
        <f t="shared" si="208"/>
        <v>506</v>
      </c>
      <c r="P1679" s="20">
        <f t="shared" si="209"/>
        <v>0.19169960474308301</v>
      </c>
      <c r="Q1679" s="21">
        <f t="shared" si="210"/>
        <v>1.3418972332015811</v>
      </c>
      <c r="R1679" s="3">
        <f t="shared" si="211"/>
        <v>19.399999999999999</v>
      </c>
      <c r="S1679" s="22">
        <v>1.6</v>
      </c>
      <c r="T1679" s="4">
        <f t="shared" si="212"/>
        <v>18.657142857142873</v>
      </c>
      <c r="U1679" s="21">
        <v>1.8</v>
      </c>
      <c r="V1679" s="3">
        <f t="shared" si="213"/>
        <v>33.114285714285728</v>
      </c>
      <c r="W1679" s="22">
        <v>2.0699999999999998</v>
      </c>
      <c r="X1679" s="4">
        <f t="shared" si="214"/>
        <v>52.631428571428557</v>
      </c>
      <c r="Y1679" s="30">
        <f t="shared" si="215"/>
        <v>0.99834494205859392</v>
      </c>
    </row>
    <row r="1680" spans="1:25" x14ac:dyDescent="0.45">
      <c r="A1680" s="4">
        <v>43510</v>
      </c>
      <c r="B1680" s="4">
        <v>1677</v>
      </c>
      <c r="C1680" s="3">
        <v>3</v>
      </c>
      <c r="D1680" s="4" t="s">
        <v>75</v>
      </c>
      <c r="E1680" s="19" t="s">
        <v>1741</v>
      </c>
      <c r="F1680" s="3">
        <v>4070</v>
      </c>
      <c r="G1680" s="4">
        <v>113</v>
      </c>
      <c r="H1680" s="4">
        <v>75</v>
      </c>
      <c r="I1680" s="4">
        <v>23</v>
      </c>
      <c r="J1680" s="4">
        <v>58</v>
      </c>
      <c r="K1680" s="4">
        <v>65</v>
      </c>
      <c r="L1680" s="4">
        <v>86</v>
      </c>
      <c r="M1680" s="4">
        <v>93</v>
      </c>
      <c r="N1680" s="4">
        <v>110</v>
      </c>
      <c r="O1680" s="4">
        <f t="shared" si="208"/>
        <v>510</v>
      </c>
      <c r="P1680" s="20">
        <f t="shared" si="209"/>
        <v>0.22156862745098038</v>
      </c>
      <c r="Q1680" s="21">
        <f t="shared" si="210"/>
        <v>1.5509803921568626</v>
      </c>
      <c r="R1680" s="3">
        <f t="shared" si="211"/>
        <v>22.6</v>
      </c>
      <c r="S1680" s="22">
        <v>1.6</v>
      </c>
      <c r="T1680" s="4">
        <f t="shared" si="212"/>
        <v>3.5714285714285836</v>
      </c>
      <c r="U1680" s="21">
        <v>1.8</v>
      </c>
      <c r="V1680" s="3">
        <f t="shared" si="213"/>
        <v>18.142857142857167</v>
      </c>
      <c r="W1680" s="22">
        <v>2.0699999999999998</v>
      </c>
      <c r="X1680" s="4">
        <f t="shared" si="214"/>
        <v>37.814285714285717</v>
      </c>
      <c r="Y1680" s="30">
        <f t="shared" si="215"/>
        <v>0.99835547300855831</v>
      </c>
    </row>
    <row r="1681" spans="1:25" x14ac:dyDescent="0.45">
      <c r="A1681" s="4">
        <v>7367</v>
      </c>
      <c r="B1681" s="4">
        <v>1678</v>
      </c>
      <c r="C1681" s="3">
        <v>3</v>
      </c>
      <c r="D1681" s="4" t="s">
        <v>108</v>
      </c>
      <c r="E1681" s="19" t="s">
        <v>1742</v>
      </c>
      <c r="F1681" s="3">
        <v>4044</v>
      </c>
      <c r="G1681" s="4">
        <v>105</v>
      </c>
      <c r="H1681" s="4">
        <v>70</v>
      </c>
      <c r="I1681" s="4">
        <v>28</v>
      </c>
      <c r="J1681" s="4">
        <v>46</v>
      </c>
      <c r="K1681" s="4">
        <v>61</v>
      </c>
      <c r="L1681" s="4">
        <v>60</v>
      </c>
      <c r="M1681" s="4">
        <v>85</v>
      </c>
      <c r="N1681" s="4">
        <v>109</v>
      </c>
      <c r="O1681" s="4">
        <f t="shared" si="208"/>
        <v>459</v>
      </c>
      <c r="P1681" s="20">
        <f t="shared" si="209"/>
        <v>0.22875816993464052</v>
      </c>
      <c r="Q1681" s="21">
        <f t="shared" si="210"/>
        <v>1.6013071895424835</v>
      </c>
      <c r="R1681" s="3">
        <f t="shared" si="211"/>
        <v>21</v>
      </c>
      <c r="S1681" s="22">
        <v>1.6</v>
      </c>
      <c r="T1681" s="4">
        <f t="shared" si="212"/>
        <v>-8.5714285714274752E-2</v>
      </c>
      <c r="U1681" s="21">
        <v>1.8</v>
      </c>
      <c r="V1681" s="3">
        <f t="shared" si="213"/>
        <v>13.028571428571439</v>
      </c>
      <c r="W1681" s="22">
        <v>2.0699999999999998</v>
      </c>
      <c r="X1681" s="4">
        <f t="shared" si="214"/>
        <v>30.732857142857142</v>
      </c>
      <c r="Y1681" s="30">
        <f t="shared" si="215"/>
        <v>0.99836403184220335</v>
      </c>
    </row>
    <row r="1682" spans="1:25" x14ac:dyDescent="0.45">
      <c r="A1682" s="4">
        <v>1608</v>
      </c>
      <c r="B1682" s="4">
        <v>1679</v>
      </c>
      <c r="C1682" s="3">
        <v>3</v>
      </c>
      <c r="D1682" s="4" t="s">
        <v>48</v>
      </c>
      <c r="E1682" s="19" t="s">
        <v>1743</v>
      </c>
      <c r="F1682" s="3">
        <v>4043</v>
      </c>
      <c r="G1682" s="4">
        <v>107</v>
      </c>
      <c r="H1682" s="4">
        <v>62</v>
      </c>
      <c r="I1682" s="4">
        <v>44</v>
      </c>
      <c r="J1682" s="4">
        <v>63</v>
      </c>
      <c r="K1682" s="4">
        <v>70</v>
      </c>
      <c r="L1682" s="4">
        <v>84</v>
      </c>
      <c r="M1682" s="4">
        <v>89</v>
      </c>
      <c r="N1682" s="4">
        <v>127</v>
      </c>
      <c r="O1682" s="4">
        <f t="shared" si="208"/>
        <v>539</v>
      </c>
      <c r="P1682" s="20">
        <f t="shared" si="209"/>
        <v>0.19851576994434136</v>
      </c>
      <c r="Q1682" s="21">
        <f t="shared" si="210"/>
        <v>1.3896103896103895</v>
      </c>
      <c r="R1682" s="3">
        <f t="shared" si="211"/>
        <v>21.4</v>
      </c>
      <c r="S1682" s="22">
        <v>1.6</v>
      </c>
      <c r="T1682" s="4">
        <f t="shared" si="212"/>
        <v>16.200000000000017</v>
      </c>
      <c r="U1682" s="21">
        <v>1.8</v>
      </c>
      <c r="V1682" s="3">
        <f t="shared" si="213"/>
        <v>31.600000000000023</v>
      </c>
      <c r="W1682" s="22">
        <v>2.0699999999999998</v>
      </c>
      <c r="X1682" s="4">
        <f t="shared" si="214"/>
        <v>52.389999999999986</v>
      </c>
      <c r="Y1682" s="30">
        <f t="shared" si="215"/>
        <v>0.99837862200193306</v>
      </c>
    </row>
    <row r="1683" spans="1:25" x14ac:dyDescent="0.45">
      <c r="A1683" s="4">
        <v>19423</v>
      </c>
      <c r="B1683" s="4">
        <v>1680</v>
      </c>
      <c r="C1683" s="3">
        <v>3</v>
      </c>
      <c r="D1683" s="4" t="s">
        <v>282</v>
      </c>
      <c r="E1683" s="19" t="s">
        <v>1744</v>
      </c>
      <c r="F1683" s="3">
        <v>4041</v>
      </c>
      <c r="G1683" s="4">
        <v>125</v>
      </c>
      <c r="H1683" s="4">
        <v>109</v>
      </c>
      <c r="I1683" s="4">
        <v>66</v>
      </c>
      <c r="J1683" s="4">
        <v>79</v>
      </c>
      <c r="K1683" s="4">
        <v>94</v>
      </c>
      <c r="L1683" s="4">
        <v>103</v>
      </c>
      <c r="M1683" s="4">
        <v>109</v>
      </c>
      <c r="N1683" s="4">
        <v>153</v>
      </c>
      <c r="O1683" s="4">
        <f t="shared" si="208"/>
        <v>713</v>
      </c>
      <c r="P1683" s="20">
        <f t="shared" si="209"/>
        <v>0.17531556802244039</v>
      </c>
      <c r="Q1683" s="21">
        <f t="shared" si="210"/>
        <v>1.2272089761570828</v>
      </c>
      <c r="R1683" s="3">
        <f t="shared" si="211"/>
        <v>25</v>
      </c>
      <c r="S1683" s="22">
        <v>1.6</v>
      </c>
      <c r="T1683" s="4">
        <f t="shared" si="212"/>
        <v>37.971428571428589</v>
      </c>
      <c r="U1683" s="21">
        <v>1.8</v>
      </c>
      <c r="V1683" s="3">
        <f t="shared" si="213"/>
        <v>58.342857142857156</v>
      </c>
      <c r="W1683" s="22">
        <v>2.0699999999999998</v>
      </c>
      <c r="X1683" s="4">
        <f t="shared" si="214"/>
        <v>85.844285714285718</v>
      </c>
      <c r="Y1683" s="30">
        <f t="shared" si="215"/>
        <v>0.99840252888951575</v>
      </c>
    </row>
    <row r="1684" spans="1:25" x14ac:dyDescent="0.45">
      <c r="A1684" s="4">
        <v>10443</v>
      </c>
      <c r="B1684" s="4">
        <v>1681</v>
      </c>
      <c r="C1684" s="3">
        <v>3</v>
      </c>
      <c r="D1684" s="4" t="s">
        <v>131</v>
      </c>
      <c r="E1684" s="19" t="s">
        <v>1745</v>
      </c>
      <c r="F1684" s="3">
        <v>3993</v>
      </c>
      <c r="G1684" s="4">
        <v>87</v>
      </c>
      <c r="H1684" s="4">
        <v>81</v>
      </c>
      <c r="I1684" s="4">
        <v>36</v>
      </c>
      <c r="J1684" s="4">
        <v>33</v>
      </c>
      <c r="K1684" s="4">
        <v>58</v>
      </c>
      <c r="L1684" s="4">
        <v>79</v>
      </c>
      <c r="M1684" s="4">
        <v>98</v>
      </c>
      <c r="N1684" s="4">
        <v>115</v>
      </c>
      <c r="O1684" s="4">
        <f t="shared" si="208"/>
        <v>500</v>
      </c>
      <c r="P1684" s="20">
        <f t="shared" si="209"/>
        <v>0.17399999999999999</v>
      </c>
      <c r="Q1684" s="21">
        <f t="shared" si="210"/>
        <v>1.218</v>
      </c>
      <c r="R1684" s="3">
        <f t="shared" si="211"/>
        <v>17.399999999999999</v>
      </c>
      <c r="S1684" s="22">
        <v>1.6</v>
      </c>
      <c r="T1684" s="4">
        <f t="shared" si="212"/>
        <v>27.285714285714292</v>
      </c>
      <c r="U1684" s="21">
        <v>1.8</v>
      </c>
      <c r="V1684" s="3">
        <f t="shared" si="213"/>
        <v>41.571428571428584</v>
      </c>
      <c r="W1684" s="22">
        <v>2.0699999999999998</v>
      </c>
      <c r="X1684" s="4">
        <f t="shared" si="214"/>
        <v>60.857142857142861</v>
      </c>
      <c r="Y1684" s="30">
        <f t="shared" si="215"/>
        <v>0.99841947707495149</v>
      </c>
    </row>
    <row r="1685" spans="1:25" x14ac:dyDescent="0.45">
      <c r="A1685" s="4">
        <v>1516</v>
      </c>
      <c r="B1685" s="4">
        <v>1682</v>
      </c>
      <c r="C1685" s="3">
        <v>3</v>
      </c>
      <c r="D1685" s="4" t="s">
        <v>48</v>
      </c>
      <c r="E1685" s="19" t="s">
        <v>1746</v>
      </c>
      <c r="F1685" s="3">
        <v>3974</v>
      </c>
      <c r="G1685" s="4">
        <v>101</v>
      </c>
      <c r="H1685" s="4">
        <v>50</v>
      </c>
      <c r="I1685" s="4">
        <v>58</v>
      </c>
      <c r="J1685" s="4">
        <v>58</v>
      </c>
      <c r="K1685" s="4">
        <v>79</v>
      </c>
      <c r="L1685" s="4">
        <v>101</v>
      </c>
      <c r="M1685" s="4">
        <v>120</v>
      </c>
      <c r="N1685" s="4">
        <v>103</v>
      </c>
      <c r="O1685" s="4">
        <f t="shared" si="208"/>
        <v>569</v>
      </c>
      <c r="P1685" s="20">
        <f t="shared" si="209"/>
        <v>0.17750439367311072</v>
      </c>
      <c r="Q1685" s="21">
        <f t="shared" si="210"/>
        <v>1.2425307557117751</v>
      </c>
      <c r="R1685" s="3">
        <f t="shared" si="211"/>
        <v>20.2</v>
      </c>
      <c r="S1685" s="22">
        <v>1.6</v>
      </c>
      <c r="T1685" s="4">
        <f t="shared" si="212"/>
        <v>29.057142857142878</v>
      </c>
      <c r="U1685" s="21">
        <v>1.8</v>
      </c>
      <c r="V1685" s="3">
        <f t="shared" si="213"/>
        <v>45.314285714285745</v>
      </c>
      <c r="W1685" s="22">
        <v>2.0699999999999998</v>
      </c>
      <c r="X1685" s="4">
        <f t="shared" si="214"/>
        <v>67.261428571428581</v>
      </c>
      <c r="Y1685" s="30">
        <f t="shared" si="215"/>
        <v>0.99843820879830536</v>
      </c>
    </row>
    <row r="1686" spans="1:25" x14ac:dyDescent="0.45">
      <c r="A1686" s="4">
        <v>47381</v>
      </c>
      <c r="B1686" s="4">
        <v>1683</v>
      </c>
      <c r="C1686" s="3">
        <v>3</v>
      </c>
      <c r="D1686" s="4" t="s">
        <v>156</v>
      </c>
      <c r="E1686" s="19" t="s">
        <v>1747</v>
      </c>
      <c r="F1686" s="3">
        <v>3942</v>
      </c>
      <c r="G1686" s="4">
        <v>239</v>
      </c>
      <c r="H1686" s="4">
        <v>27</v>
      </c>
      <c r="I1686" s="4">
        <v>72</v>
      </c>
      <c r="J1686" s="4">
        <v>113</v>
      </c>
      <c r="K1686" s="4">
        <v>129</v>
      </c>
      <c r="L1686" s="4">
        <v>173</v>
      </c>
      <c r="M1686" s="4">
        <v>143</v>
      </c>
      <c r="N1686" s="4">
        <v>164</v>
      </c>
      <c r="O1686" s="4">
        <f t="shared" si="208"/>
        <v>821</v>
      </c>
      <c r="P1686" s="20">
        <f t="shared" si="209"/>
        <v>0.29110840438489649</v>
      </c>
      <c r="Q1686" s="21">
        <f t="shared" si="210"/>
        <v>2.0377588306942753</v>
      </c>
      <c r="R1686" s="3">
        <f t="shared" si="211"/>
        <v>47.8</v>
      </c>
      <c r="S1686" s="22">
        <v>1.6</v>
      </c>
      <c r="T1686" s="4">
        <f t="shared" si="212"/>
        <v>-51.342857142857127</v>
      </c>
      <c r="U1686" s="21">
        <v>1.8</v>
      </c>
      <c r="V1686" s="3">
        <f t="shared" si="213"/>
        <v>-27.885714285714272</v>
      </c>
      <c r="W1686" s="22">
        <v>2.0699999999999998</v>
      </c>
      <c r="X1686" s="4">
        <f t="shared" si="214"/>
        <v>3.7814285714285631</v>
      </c>
      <c r="Y1686" s="30">
        <f t="shared" si="215"/>
        <v>0.99843926189330179</v>
      </c>
    </row>
    <row r="1687" spans="1:25" x14ac:dyDescent="0.45">
      <c r="A1687" s="4">
        <v>3503</v>
      </c>
      <c r="B1687" s="4">
        <v>1684</v>
      </c>
      <c r="C1687" s="3">
        <v>3</v>
      </c>
      <c r="D1687" s="4" t="s">
        <v>170</v>
      </c>
      <c r="E1687" s="19" t="s">
        <v>1748</v>
      </c>
      <c r="F1687" s="3">
        <v>3936</v>
      </c>
      <c r="G1687" s="4">
        <v>138</v>
      </c>
      <c r="H1687" s="4">
        <v>49</v>
      </c>
      <c r="I1687" s="4">
        <v>51</v>
      </c>
      <c r="J1687" s="4">
        <v>63</v>
      </c>
      <c r="K1687" s="4">
        <v>89</v>
      </c>
      <c r="L1687" s="4">
        <v>76</v>
      </c>
      <c r="M1687" s="4">
        <v>107</v>
      </c>
      <c r="N1687" s="4">
        <v>117</v>
      </c>
      <c r="O1687" s="4">
        <f t="shared" si="208"/>
        <v>552</v>
      </c>
      <c r="P1687" s="20">
        <f t="shared" si="209"/>
        <v>0.25</v>
      </c>
      <c r="Q1687" s="21">
        <f t="shared" si="210"/>
        <v>1.75</v>
      </c>
      <c r="R1687" s="3">
        <f t="shared" si="211"/>
        <v>27.6</v>
      </c>
      <c r="S1687" s="22">
        <v>1.6</v>
      </c>
      <c r="T1687" s="4">
        <f t="shared" si="212"/>
        <v>-11.828571428571422</v>
      </c>
      <c r="U1687" s="21">
        <v>1.8</v>
      </c>
      <c r="V1687" s="3">
        <f t="shared" si="213"/>
        <v>3.9428571428571502</v>
      </c>
      <c r="W1687" s="22">
        <v>2.0699999999999998</v>
      </c>
      <c r="X1687" s="4">
        <f t="shared" si="214"/>
        <v>25.234285714285704</v>
      </c>
      <c r="Y1687" s="30">
        <f t="shared" si="215"/>
        <v>0.99844628942258673</v>
      </c>
    </row>
    <row r="1688" spans="1:25" x14ac:dyDescent="0.45">
      <c r="A1688" s="4">
        <v>20423</v>
      </c>
      <c r="B1688" s="4">
        <v>1685</v>
      </c>
      <c r="C1688" s="3">
        <v>3</v>
      </c>
      <c r="D1688" s="4" t="s">
        <v>133</v>
      </c>
      <c r="E1688" s="19" t="s">
        <v>1749</v>
      </c>
      <c r="F1688" s="3">
        <v>3915</v>
      </c>
      <c r="G1688" s="4">
        <v>97</v>
      </c>
      <c r="H1688" s="4">
        <v>67</v>
      </c>
      <c r="I1688" s="4">
        <v>44</v>
      </c>
      <c r="J1688" s="4">
        <v>41</v>
      </c>
      <c r="K1688" s="4">
        <v>60</v>
      </c>
      <c r="L1688" s="4">
        <v>71</v>
      </c>
      <c r="M1688" s="4">
        <v>112</v>
      </c>
      <c r="N1688" s="4">
        <v>103</v>
      </c>
      <c r="O1688" s="4">
        <f t="shared" si="208"/>
        <v>498</v>
      </c>
      <c r="P1688" s="20">
        <f t="shared" si="209"/>
        <v>0.19477911646586346</v>
      </c>
      <c r="Q1688" s="21">
        <f t="shared" si="210"/>
        <v>1.3634538152610443</v>
      </c>
      <c r="R1688" s="3">
        <f t="shared" si="211"/>
        <v>19.399999999999999</v>
      </c>
      <c r="S1688" s="22">
        <v>1.6</v>
      </c>
      <c r="T1688" s="4">
        <f t="shared" si="212"/>
        <v>16.828571428571436</v>
      </c>
      <c r="U1688" s="21">
        <v>1.8</v>
      </c>
      <c r="V1688" s="3">
        <f t="shared" si="213"/>
        <v>31.057142857142878</v>
      </c>
      <c r="W1688" s="22">
        <v>2.0699999999999998</v>
      </c>
      <c r="X1688" s="4">
        <f t="shared" si="214"/>
        <v>50.265714285714296</v>
      </c>
      <c r="Y1688" s="30">
        <f t="shared" si="215"/>
        <v>0.9984602879872051</v>
      </c>
    </row>
    <row r="1689" spans="1:25" x14ac:dyDescent="0.45">
      <c r="A1689" s="4">
        <v>1481</v>
      </c>
      <c r="B1689" s="4">
        <v>1686</v>
      </c>
      <c r="C1689" s="3">
        <v>3</v>
      </c>
      <c r="D1689" s="4" t="s">
        <v>48</v>
      </c>
      <c r="E1689" s="19" t="s">
        <v>1750</v>
      </c>
      <c r="F1689" s="3">
        <v>3908</v>
      </c>
      <c r="G1689" s="4">
        <v>76</v>
      </c>
      <c r="H1689" s="4">
        <v>62</v>
      </c>
      <c r="I1689" s="4">
        <v>56</v>
      </c>
      <c r="J1689" s="4">
        <v>67</v>
      </c>
      <c r="K1689" s="4">
        <v>63</v>
      </c>
      <c r="L1689" s="4">
        <v>91</v>
      </c>
      <c r="M1689" s="4">
        <v>90</v>
      </c>
      <c r="N1689" s="4">
        <v>115</v>
      </c>
      <c r="O1689" s="4">
        <f t="shared" si="208"/>
        <v>544</v>
      </c>
      <c r="P1689" s="20">
        <f t="shared" si="209"/>
        <v>0.13970588235294118</v>
      </c>
      <c r="Q1689" s="21">
        <f t="shared" si="210"/>
        <v>0.97794117647058831</v>
      </c>
      <c r="R1689" s="3">
        <f t="shared" si="211"/>
        <v>15.2</v>
      </c>
      <c r="S1689" s="22">
        <v>1.6</v>
      </c>
      <c r="T1689" s="4">
        <f t="shared" si="212"/>
        <v>48.342857142857156</v>
      </c>
      <c r="U1689" s="21">
        <v>1.8</v>
      </c>
      <c r="V1689" s="3">
        <f t="shared" si="213"/>
        <v>63.8857142857143</v>
      </c>
      <c r="W1689" s="22">
        <v>2.0699999999999998</v>
      </c>
      <c r="X1689" s="4">
        <f t="shared" si="214"/>
        <v>84.868571428571414</v>
      </c>
      <c r="Y1689" s="30">
        <f t="shared" si="215"/>
        <v>0.9984839231468382</v>
      </c>
    </row>
    <row r="1690" spans="1:25" x14ac:dyDescent="0.45">
      <c r="A1690" s="4">
        <v>6366</v>
      </c>
      <c r="B1690" s="4">
        <v>1687</v>
      </c>
      <c r="C1690" s="3">
        <v>3</v>
      </c>
      <c r="D1690" s="4" t="s">
        <v>209</v>
      </c>
      <c r="E1690" s="19" t="s">
        <v>1751</v>
      </c>
      <c r="F1690" s="3">
        <v>3902</v>
      </c>
      <c r="G1690" s="4">
        <v>109</v>
      </c>
      <c r="H1690" s="4">
        <v>72</v>
      </c>
      <c r="I1690" s="4">
        <v>40</v>
      </c>
      <c r="J1690" s="4">
        <v>42</v>
      </c>
      <c r="K1690" s="4">
        <v>75</v>
      </c>
      <c r="L1690" s="4">
        <v>71</v>
      </c>
      <c r="M1690" s="4">
        <v>108</v>
      </c>
      <c r="N1690" s="4">
        <v>102</v>
      </c>
      <c r="O1690" s="4">
        <f t="shared" si="208"/>
        <v>510</v>
      </c>
      <c r="P1690" s="20">
        <f t="shared" si="209"/>
        <v>0.21372549019607842</v>
      </c>
      <c r="Q1690" s="21">
        <f t="shared" si="210"/>
        <v>1.496078431372549</v>
      </c>
      <c r="R1690" s="3">
        <f t="shared" si="211"/>
        <v>21.8</v>
      </c>
      <c r="S1690" s="22">
        <v>1.6</v>
      </c>
      <c r="T1690" s="4">
        <f t="shared" si="212"/>
        <v>7.5714285714285836</v>
      </c>
      <c r="U1690" s="21">
        <v>1.8</v>
      </c>
      <c r="V1690" s="3">
        <f t="shared" si="213"/>
        <v>22.142857142857167</v>
      </c>
      <c r="W1690" s="22">
        <v>2.0699999999999998</v>
      </c>
      <c r="X1690" s="4">
        <f t="shared" si="214"/>
        <v>41.814285714285717</v>
      </c>
      <c r="Y1690" s="30">
        <f t="shared" si="215"/>
        <v>0.99849556806204254</v>
      </c>
    </row>
    <row r="1691" spans="1:25" x14ac:dyDescent="0.45">
      <c r="A1691" s="4">
        <v>1638</v>
      </c>
      <c r="B1691" s="4">
        <v>1688</v>
      </c>
      <c r="C1691" s="3">
        <v>3</v>
      </c>
      <c r="D1691" s="4" t="s">
        <v>48</v>
      </c>
      <c r="E1691" s="19" t="s">
        <v>1752</v>
      </c>
      <c r="F1691" s="3">
        <v>3884</v>
      </c>
      <c r="G1691" s="4">
        <v>125</v>
      </c>
      <c r="H1691" s="4">
        <v>103</v>
      </c>
      <c r="I1691" s="4">
        <v>91</v>
      </c>
      <c r="J1691" s="4">
        <v>77</v>
      </c>
      <c r="K1691" s="4">
        <v>92</v>
      </c>
      <c r="L1691" s="4">
        <v>101</v>
      </c>
      <c r="M1691" s="4">
        <v>106</v>
      </c>
      <c r="N1691" s="4">
        <v>147</v>
      </c>
      <c r="O1691" s="4">
        <f t="shared" si="208"/>
        <v>717</v>
      </c>
      <c r="P1691" s="20">
        <f t="shared" si="209"/>
        <v>0.17433751743375175</v>
      </c>
      <c r="Q1691" s="21">
        <f t="shared" si="210"/>
        <v>1.2203626220362622</v>
      </c>
      <c r="R1691" s="3">
        <f t="shared" si="211"/>
        <v>25</v>
      </c>
      <c r="S1691" s="22">
        <v>1.6</v>
      </c>
      <c r="T1691" s="4">
        <f t="shared" si="212"/>
        <v>38.8857142857143</v>
      </c>
      <c r="U1691" s="21">
        <v>1.8</v>
      </c>
      <c r="V1691" s="3">
        <f t="shared" si="213"/>
        <v>59.371428571428595</v>
      </c>
      <c r="W1691" s="22">
        <v>2.0699999999999998</v>
      </c>
      <c r="X1691" s="4">
        <f t="shared" si="214"/>
        <v>87.027142857142849</v>
      </c>
      <c r="Y1691" s="30">
        <f t="shared" si="215"/>
        <v>0.99851980436506038</v>
      </c>
    </row>
    <row r="1692" spans="1:25" x14ac:dyDescent="0.45">
      <c r="A1692" s="4">
        <v>1546</v>
      </c>
      <c r="B1692" s="4">
        <v>1689</v>
      </c>
      <c r="C1692" s="3">
        <v>3</v>
      </c>
      <c r="D1692" s="4" t="s">
        <v>48</v>
      </c>
      <c r="E1692" s="19" t="s">
        <v>1753</v>
      </c>
      <c r="F1692" s="3">
        <v>3883</v>
      </c>
      <c r="G1692" s="4">
        <v>130</v>
      </c>
      <c r="H1692" s="4">
        <v>51</v>
      </c>
      <c r="I1692" s="4">
        <v>38</v>
      </c>
      <c r="J1692" s="4">
        <v>68</v>
      </c>
      <c r="K1692" s="4">
        <v>62</v>
      </c>
      <c r="L1692" s="4">
        <v>90</v>
      </c>
      <c r="M1692" s="4">
        <v>115</v>
      </c>
      <c r="N1692" s="4">
        <v>125</v>
      </c>
      <c r="O1692" s="4">
        <f t="shared" si="208"/>
        <v>549</v>
      </c>
      <c r="P1692" s="20">
        <f t="shared" si="209"/>
        <v>0.23679417122040072</v>
      </c>
      <c r="Q1692" s="21">
        <f t="shared" si="210"/>
        <v>1.6575591985428051</v>
      </c>
      <c r="R1692" s="3">
        <f t="shared" si="211"/>
        <v>26</v>
      </c>
      <c r="S1692" s="22">
        <v>1.6</v>
      </c>
      <c r="T1692" s="4">
        <f t="shared" si="212"/>
        <v>-4.5142857142857054</v>
      </c>
      <c r="U1692" s="21">
        <v>1.8</v>
      </c>
      <c r="V1692" s="3">
        <f t="shared" si="213"/>
        <v>11.171428571428578</v>
      </c>
      <c r="W1692" s="22">
        <v>2.0699999999999998</v>
      </c>
      <c r="X1692" s="4">
        <f t="shared" si="214"/>
        <v>32.347142857142842</v>
      </c>
      <c r="Y1692" s="30">
        <f t="shared" si="215"/>
        <v>0.99852881276324867</v>
      </c>
    </row>
    <row r="1693" spans="1:25" x14ac:dyDescent="0.45">
      <c r="A1693" s="4">
        <v>30343</v>
      </c>
      <c r="B1693" s="4">
        <v>1690</v>
      </c>
      <c r="C1693" s="3">
        <v>3</v>
      </c>
      <c r="D1693" s="4" t="s">
        <v>137</v>
      </c>
      <c r="E1693" s="19" t="s">
        <v>1754</v>
      </c>
      <c r="F1693" s="3">
        <v>3856</v>
      </c>
      <c r="G1693" s="4">
        <v>74</v>
      </c>
      <c r="H1693" s="4">
        <v>64</v>
      </c>
      <c r="I1693" s="4">
        <v>57</v>
      </c>
      <c r="J1693" s="4">
        <v>58</v>
      </c>
      <c r="K1693" s="4">
        <v>68</v>
      </c>
      <c r="L1693" s="4">
        <v>77</v>
      </c>
      <c r="M1693" s="4">
        <v>84</v>
      </c>
      <c r="N1693" s="4">
        <v>111</v>
      </c>
      <c r="O1693" s="4">
        <f t="shared" si="208"/>
        <v>519</v>
      </c>
      <c r="P1693" s="20">
        <f t="shared" si="209"/>
        <v>0.14258188824662812</v>
      </c>
      <c r="Q1693" s="21">
        <f t="shared" si="210"/>
        <v>0.9980732177263969</v>
      </c>
      <c r="R1693" s="3">
        <f t="shared" si="211"/>
        <v>14.8</v>
      </c>
      <c r="S1693" s="22">
        <v>1.6</v>
      </c>
      <c r="T1693" s="4">
        <f t="shared" si="212"/>
        <v>44.628571428571433</v>
      </c>
      <c r="U1693" s="21">
        <v>1.8</v>
      </c>
      <c r="V1693" s="3">
        <f t="shared" si="213"/>
        <v>59.457142857142884</v>
      </c>
      <c r="W1693" s="22">
        <v>2.0699999999999998</v>
      </c>
      <c r="X1693" s="4">
        <f t="shared" si="214"/>
        <v>79.475714285714275</v>
      </c>
      <c r="Y1693" s="30">
        <f t="shared" si="215"/>
        <v>0.9985509460590315</v>
      </c>
    </row>
    <row r="1694" spans="1:25" x14ac:dyDescent="0.45">
      <c r="A1694" s="4">
        <v>1334</v>
      </c>
      <c r="B1694" s="4">
        <v>1691</v>
      </c>
      <c r="C1694" s="3">
        <v>3</v>
      </c>
      <c r="D1694" s="4" t="s">
        <v>48</v>
      </c>
      <c r="E1694" s="19" t="s">
        <v>1755</v>
      </c>
      <c r="F1694" s="3">
        <v>3832</v>
      </c>
      <c r="G1694" s="4">
        <v>50</v>
      </c>
      <c r="H1694" s="4">
        <v>43</v>
      </c>
      <c r="I1694" s="4">
        <v>38</v>
      </c>
      <c r="J1694" s="4">
        <v>46</v>
      </c>
      <c r="K1694" s="4">
        <v>54</v>
      </c>
      <c r="L1694" s="4">
        <v>66</v>
      </c>
      <c r="M1694" s="4">
        <v>86</v>
      </c>
      <c r="N1694" s="4">
        <v>109</v>
      </c>
      <c r="O1694" s="4">
        <f t="shared" si="208"/>
        <v>442</v>
      </c>
      <c r="P1694" s="20">
        <f t="shared" si="209"/>
        <v>0.11312217194570136</v>
      </c>
      <c r="Q1694" s="21">
        <f t="shared" si="210"/>
        <v>0.79185520361990946</v>
      </c>
      <c r="R1694" s="3">
        <f t="shared" si="211"/>
        <v>10</v>
      </c>
      <c r="S1694" s="22">
        <v>1.6</v>
      </c>
      <c r="T1694" s="4">
        <f t="shared" si="212"/>
        <v>51.028571428571439</v>
      </c>
      <c r="U1694" s="21">
        <v>1.8</v>
      </c>
      <c r="V1694" s="3">
        <f t="shared" si="213"/>
        <v>63.657142857142873</v>
      </c>
      <c r="W1694" s="22">
        <v>2.0699999999999998</v>
      </c>
      <c r="X1694" s="4">
        <f t="shared" si="214"/>
        <v>80.705714285714294</v>
      </c>
      <c r="Y1694" s="30">
        <f t="shared" si="215"/>
        <v>0.99857342189912557</v>
      </c>
    </row>
    <row r="1695" spans="1:25" x14ac:dyDescent="0.45">
      <c r="A1695" s="4">
        <v>1571</v>
      </c>
      <c r="B1695" s="4">
        <v>1692</v>
      </c>
      <c r="C1695" s="3">
        <v>3</v>
      </c>
      <c r="D1695" s="4" t="s">
        <v>48</v>
      </c>
      <c r="E1695" s="19" t="s">
        <v>1756</v>
      </c>
      <c r="F1695" s="3">
        <v>3821</v>
      </c>
      <c r="G1695" s="4">
        <v>90</v>
      </c>
      <c r="H1695" s="4">
        <v>68</v>
      </c>
      <c r="I1695" s="4">
        <v>64</v>
      </c>
      <c r="J1695" s="4">
        <v>55</v>
      </c>
      <c r="K1695" s="4">
        <v>64</v>
      </c>
      <c r="L1695" s="4">
        <v>92</v>
      </c>
      <c r="M1695" s="4">
        <v>99</v>
      </c>
      <c r="N1695" s="4">
        <v>117</v>
      </c>
      <c r="O1695" s="4">
        <f t="shared" si="208"/>
        <v>559</v>
      </c>
      <c r="P1695" s="20">
        <f t="shared" si="209"/>
        <v>0.16100178890876565</v>
      </c>
      <c r="Q1695" s="21">
        <f t="shared" si="210"/>
        <v>1.1270125223613596</v>
      </c>
      <c r="R1695" s="3">
        <f t="shared" si="211"/>
        <v>18</v>
      </c>
      <c r="S1695" s="22">
        <v>1.6</v>
      </c>
      <c r="T1695" s="4">
        <f t="shared" si="212"/>
        <v>37.771428571428586</v>
      </c>
      <c r="U1695" s="21">
        <v>1.8</v>
      </c>
      <c r="V1695" s="3">
        <f t="shared" si="213"/>
        <v>53.742857142857162</v>
      </c>
      <c r="W1695" s="22">
        <v>2.0699999999999998</v>
      </c>
      <c r="X1695" s="4">
        <f t="shared" si="214"/>
        <v>75.304285714285697</v>
      </c>
      <c r="Y1695" s="30">
        <f t="shared" si="215"/>
        <v>0.99859439348830104</v>
      </c>
    </row>
    <row r="1696" spans="1:25" x14ac:dyDescent="0.45">
      <c r="A1696" s="4">
        <v>1332</v>
      </c>
      <c r="B1696" s="4">
        <v>1693</v>
      </c>
      <c r="C1696" s="3">
        <v>3</v>
      </c>
      <c r="D1696" s="4" t="s">
        <v>48</v>
      </c>
      <c r="E1696" s="19" t="s">
        <v>1757</v>
      </c>
      <c r="F1696" s="3">
        <v>3794</v>
      </c>
      <c r="G1696" s="4">
        <v>70</v>
      </c>
      <c r="H1696" s="4">
        <v>57</v>
      </c>
      <c r="I1696" s="4">
        <v>46</v>
      </c>
      <c r="J1696" s="4">
        <v>52</v>
      </c>
      <c r="K1696" s="4">
        <v>45</v>
      </c>
      <c r="L1696" s="4">
        <v>63</v>
      </c>
      <c r="M1696" s="4">
        <v>69</v>
      </c>
      <c r="N1696" s="4">
        <v>105</v>
      </c>
      <c r="O1696" s="4">
        <f t="shared" si="208"/>
        <v>437</v>
      </c>
      <c r="P1696" s="20">
        <f t="shared" si="209"/>
        <v>0.16018306636155608</v>
      </c>
      <c r="Q1696" s="21">
        <f t="shared" si="210"/>
        <v>1.1212814645308926</v>
      </c>
      <c r="R1696" s="3">
        <f t="shared" si="211"/>
        <v>14</v>
      </c>
      <c r="S1696" s="22">
        <v>1.6</v>
      </c>
      <c r="T1696" s="4">
        <f t="shared" si="212"/>
        <v>29.8857142857143</v>
      </c>
      <c r="U1696" s="21">
        <v>1.8</v>
      </c>
      <c r="V1696" s="3">
        <f t="shared" si="213"/>
        <v>42.371428571428581</v>
      </c>
      <c r="W1696" s="22">
        <v>2.0699999999999998</v>
      </c>
      <c r="X1696" s="4">
        <f t="shared" si="214"/>
        <v>59.227142857142866</v>
      </c>
      <c r="Y1696" s="30">
        <f t="shared" si="215"/>
        <v>0.99861088773290152</v>
      </c>
    </row>
    <row r="1697" spans="1:25" x14ac:dyDescent="0.45">
      <c r="A1697" s="4">
        <v>1343</v>
      </c>
      <c r="B1697" s="4">
        <v>1694</v>
      </c>
      <c r="C1697" s="3">
        <v>3</v>
      </c>
      <c r="D1697" s="4" t="s">
        <v>48</v>
      </c>
      <c r="E1697" s="19" t="s">
        <v>1758</v>
      </c>
      <c r="F1697" s="3">
        <v>3760</v>
      </c>
      <c r="G1697" s="4">
        <v>89</v>
      </c>
      <c r="H1697" s="4">
        <v>66</v>
      </c>
      <c r="I1697" s="4">
        <v>49</v>
      </c>
      <c r="J1697" s="4">
        <v>79</v>
      </c>
      <c r="K1697" s="4">
        <v>103</v>
      </c>
      <c r="L1697" s="4">
        <v>75</v>
      </c>
      <c r="M1697" s="4">
        <v>90</v>
      </c>
      <c r="N1697" s="4">
        <v>115</v>
      </c>
      <c r="O1697" s="4">
        <f t="shared" si="208"/>
        <v>577</v>
      </c>
      <c r="P1697" s="20">
        <f t="shared" si="209"/>
        <v>0.15424610051993068</v>
      </c>
      <c r="Q1697" s="21">
        <f t="shared" si="210"/>
        <v>1.0797227036395147</v>
      </c>
      <c r="R1697" s="3">
        <f t="shared" si="211"/>
        <v>17.8</v>
      </c>
      <c r="S1697" s="22">
        <v>1.6</v>
      </c>
      <c r="T1697" s="4">
        <f t="shared" si="212"/>
        <v>42.8857142857143</v>
      </c>
      <c r="U1697" s="21">
        <v>1.8</v>
      </c>
      <c r="V1697" s="3">
        <f t="shared" si="213"/>
        <v>59.371428571428595</v>
      </c>
      <c r="W1697" s="22">
        <v>2.0699999999999998</v>
      </c>
      <c r="X1697" s="4">
        <f t="shared" si="214"/>
        <v>81.627142857142843</v>
      </c>
      <c r="Y1697" s="30">
        <f t="shared" si="215"/>
        <v>0.99863362018284552</v>
      </c>
    </row>
    <row r="1698" spans="1:25" x14ac:dyDescent="0.45">
      <c r="A1698" s="4">
        <v>39363</v>
      </c>
      <c r="B1698" s="4">
        <v>1695</v>
      </c>
      <c r="C1698" s="3">
        <v>3</v>
      </c>
      <c r="D1698" s="4" t="s">
        <v>153</v>
      </c>
      <c r="E1698" s="19" t="s">
        <v>1759</v>
      </c>
      <c r="F1698" s="3">
        <v>3753</v>
      </c>
      <c r="G1698" s="4">
        <v>108</v>
      </c>
      <c r="H1698" s="4">
        <v>44</v>
      </c>
      <c r="I1698" s="4">
        <v>36</v>
      </c>
      <c r="J1698" s="4">
        <v>43</v>
      </c>
      <c r="K1698" s="4">
        <v>59</v>
      </c>
      <c r="L1698" s="4">
        <v>73</v>
      </c>
      <c r="M1698" s="4">
        <v>87</v>
      </c>
      <c r="N1698" s="4">
        <v>90</v>
      </c>
      <c r="O1698" s="4">
        <f t="shared" si="208"/>
        <v>432</v>
      </c>
      <c r="P1698" s="20">
        <f t="shared" si="209"/>
        <v>0.25</v>
      </c>
      <c r="Q1698" s="21">
        <f t="shared" si="210"/>
        <v>1.75</v>
      </c>
      <c r="R1698" s="3">
        <f t="shared" si="211"/>
        <v>21.6</v>
      </c>
      <c r="S1698" s="22">
        <v>1.6</v>
      </c>
      <c r="T1698" s="4">
        <f t="shared" si="212"/>
        <v>-9.2571428571428527</v>
      </c>
      <c r="U1698" s="21">
        <v>1.8</v>
      </c>
      <c r="V1698" s="3">
        <f t="shared" si="213"/>
        <v>3.0857142857143032</v>
      </c>
      <c r="W1698" s="22">
        <v>2.0699999999999998</v>
      </c>
      <c r="X1698" s="4">
        <f t="shared" si="214"/>
        <v>19.748571428571424</v>
      </c>
      <c r="Y1698" s="30">
        <f t="shared" si="215"/>
        <v>0.99863911998837285</v>
      </c>
    </row>
    <row r="1699" spans="1:25" x14ac:dyDescent="0.45">
      <c r="A1699" s="4">
        <v>43423</v>
      </c>
      <c r="B1699" s="4">
        <v>1696</v>
      </c>
      <c r="C1699" s="3">
        <v>3</v>
      </c>
      <c r="D1699" s="4" t="s">
        <v>75</v>
      </c>
      <c r="E1699" s="19" t="s">
        <v>1760</v>
      </c>
      <c r="F1699" s="3">
        <v>3750</v>
      </c>
      <c r="G1699" s="4">
        <v>139</v>
      </c>
      <c r="H1699" s="4">
        <v>58</v>
      </c>
      <c r="I1699" s="4">
        <v>55</v>
      </c>
      <c r="J1699" s="4">
        <v>68</v>
      </c>
      <c r="K1699" s="4">
        <v>65</v>
      </c>
      <c r="L1699" s="4">
        <v>91</v>
      </c>
      <c r="M1699" s="4">
        <v>105</v>
      </c>
      <c r="N1699" s="4">
        <v>92</v>
      </c>
      <c r="O1699" s="4">
        <f t="shared" si="208"/>
        <v>534</v>
      </c>
      <c r="P1699" s="20">
        <f t="shared" si="209"/>
        <v>0.26029962546816482</v>
      </c>
      <c r="Q1699" s="21">
        <f t="shared" si="210"/>
        <v>1.8220973782771537</v>
      </c>
      <c r="R1699" s="3">
        <f t="shared" si="211"/>
        <v>27.8</v>
      </c>
      <c r="S1699" s="22">
        <v>1.6</v>
      </c>
      <c r="T1699" s="4">
        <f t="shared" si="212"/>
        <v>-16.942857142857136</v>
      </c>
      <c r="U1699" s="21">
        <v>1.8</v>
      </c>
      <c r="V1699" s="3">
        <f t="shared" si="213"/>
        <v>-1.6857142857142833</v>
      </c>
      <c r="W1699" s="22">
        <v>2.0699999999999998</v>
      </c>
      <c r="X1699" s="4">
        <f t="shared" si="214"/>
        <v>18.911428571428559</v>
      </c>
      <c r="Y1699" s="30">
        <f t="shared" si="215"/>
        <v>0.99864438665688926</v>
      </c>
    </row>
    <row r="1700" spans="1:25" x14ac:dyDescent="0.45">
      <c r="A1700" s="4">
        <v>36383</v>
      </c>
      <c r="B1700" s="4">
        <v>1697</v>
      </c>
      <c r="C1700" s="3">
        <v>3</v>
      </c>
      <c r="D1700" s="4" t="s">
        <v>200</v>
      </c>
      <c r="E1700" s="19" t="s">
        <v>1761</v>
      </c>
      <c r="F1700" s="3">
        <v>3743</v>
      </c>
      <c r="G1700" s="4">
        <v>59</v>
      </c>
      <c r="H1700" s="4">
        <v>34</v>
      </c>
      <c r="I1700" s="4">
        <v>30</v>
      </c>
      <c r="J1700" s="4">
        <v>36</v>
      </c>
      <c r="K1700" s="4">
        <v>49</v>
      </c>
      <c r="L1700" s="4">
        <v>51</v>
      </c>
      <c r="M1700" s="4">
        <v>83</v>
      </c>
      <c r="N1700" s="4">
        <v>81</v>
      </c>
      <c r="O1700" s="4">
        <f t="shared" si="208"/>
        <v>364</v>
      </c>
      <c r="P1700" s="20">
        <f t="shared" si="209"/>
        <v>0.16208791208791209</v>
      </c>
      <c r="Q1700" s="21">
        <f t="shared" si="210"/>
        <v>1.1346153846153846</v>
      </c>
      <c r="R1700" s="3">
        <f t="shared" si="211"/>
        <v>11.8</v>
      </c>
      <c r="S1700" s="22">
        <v>1.6</v>
      </c>
      <c r="T1700" s="4">
        <f t="shared" si="212"/>
        <v>24.200000000000003</v>
      </c>
      <c r="U1700" s="21">
        <v>1.8</v>
      </c>
      <c r="V1700" s="3">
        <f t="shared" si="213"/>
        <v>34.600000000000009</v>
      </c>
      <c r="W1700" s="22">
        <v>2.0699999999999998</v>
      </c>
      <c r="X1700" s="4">
        <f t="shared" si="214"/>
        <v>48.64</v>
      </c>
      <c r="Y1700" s="30">
        <f t="shared" si="215"/>
        <v>0.99865793247420653</v>
      </c>
    </row>
    <row r="1701" spans="1:25" x14ac:dyDescent="0.45">
      <c r="A1701" s="4">
        <v>39307</v>
      </c>
      <c r="B1701" s="4">
        <v>1698</v>
      </c>
      <c r="C1701" s="3">
        <v>3</v>
      </c>
      <c r="D1701" s="4" t="s">
        <v>153</v>
      </c>
      <c r="E1701" s="19" t="s">
        <v>1762</v>
      </c>
      <c r="F1701" s="3">
        <v>3694</v>
      </c>
      <c r="G1701" s="4">
        <v>112</v>
      </c>
      <c r="H1701" s="4">
        <v>68</v>
      </c>
      <c r="I1701" s="4">
        <v>55</v>
      </c>
      <c r="J1701" s="4">
        <v>55</v>
      </c>
      <c r="K1701" s="4">
        <v>72</v>
      </c>
      <c r="L1701" s="4">
        <v>83</v>
      </c>
      <c r="M1701" s="4">
        <v>100</v>
      </c>
      <c r="N1701" s="4">
        <v>125</v>
      </c>
      <c r="O1701" s="4">
        <f t="shared" si="208"/>
        <v>558</v>
      </c>
      <c r="P1701" s="20">
        <f t="shared" si="209"/>
        <v>0.20071684587813621</v>
      </c>
      <c r="Q1701" s="21">
        <f t="shared" si="210"/>
        <v>1.4050179211469533</v>
      </c>
      <c r="R1701" s="3">
        <f t="shared" si="211"/>
        <v>22.4</v>
      </c>
      <c r="S1701" s="22">
        <v>1.6</v>
      </c>
      <c r="T1701" s="4">
        <f t="shared" si="212"/>
        <v>15.542857142857159</v>
      </c>
      <c r="U1701" s="21">
        <v>1.8</v>
      </c>
      <c r="V1701" s="3">
        <f t="shared" si="213"/>
        <v>31.485714285714295</v>
      </c>
      <c r="W1701" s="22">
        <v>2.0699999999999998</v>
      </c>
      <c r="X1701" s="4">
        <f t="shared" si="214"/>
        <v>53.008571428571429</v>
      </c>
      <c r="Y1701" s="30">
        <f t="shared" si="215"/>
        <v>0.99867269490070376</v>
      </c>
    </row>
    <row r="1702" spans="1:25" x14ac:dyDescent="0.45">
      <c r="A1702" s="4">
        <v>1430</v>
      </c>
      <c r="B1702" s="4">
        <v>1699</v>
      </c>
      <c r="C1702" s="3">
        <v>3</v>
      </c>
      <c r="D1702" s="4" t="s">
        <v>48</v>
      </c>
      <c r="E1702" s="19" t="s">
        <v>1763</v>
      </c>
      <c r="F1702" s="3">
        <v>3691</v>
      </c>
      <c r="G1702" s="4">
        <v>64</v>
      </c>
      <c r="H1702" s="4">
        <v>28</v>
      </c>
      <c r="I1702" s="4">
        <v>47</v>
      </c>
      <c r="J1702" s="4">
        <v>40</v>
      </c>
      <c r="K1702" s="4">
        <v>53</v>
      </c>
      <c r="L1702" s="4">
        <v>58</v>
      </c>
      <c r="M1702" s="4">
        <v>62</v>
      </c>
      <c r="N1702" s="4">
        <v>69</v>
      </c>
      <c r="O1702" s="4">
        <f t="shared" si="208"/>
        <v>357</v>
      </c>
      <c r="P1702" s="20">
        <f t="shared" si="209"/>
        <v>0.17927170868347339</v>
      </c>
      <c r="Q1702" s="21">
        <f t="shared" si="210"/>
        <v>1.2549019607843137</v>
      </c>
      <c r="R1702" s="3">
        <f t="shared" si="211"/>
        <v>12.8</v>
      </c>
      <c r="S1702" s="22">
        <v>1.6</v>
      </c>
      <c r="T1702" s="4">
        <f t="shared" si="212"/>
        <v>17.600000000000009</v>
      </c>
      <c r="U1702" s="21">
        <v>1.8</v>
      </c>
      <c r="V1702" s="3">
        <f t="shared" si="213"/>
        <v>27.800000000000011</v>
      </c>
      <c r="W1702" s="22">
        <v>2.0699999999999998</v>
      </c>
      <c r="X1702" s="4">
        <f t="shared" si="214"/>
        <v>41.569999999999993</v>
      </c>
      <c r="Y1702" s="30">
        <f t="shared" si="215"/>
        <v>0.99868427178445951</v>
      </c>
    </row>
    <row r="1703" spans="1:25" x14ac:dyDescent="0.45">
      <c r="A1703" s="4">
        <v>30406</v>
      </c>
      <c r="B1703" s="4">
        <v>1700</v>
      </c>
      <c r="C1703" s="3">
        <v>3</v>
      </c>
      <c r="D1703" s="4" t="s">
        <v>137</v>
      </c>
      <c r="E1703" s="19" t="s">
        <v>1764</v>
      </c>
      <c r="F1703" s="3">
        <v>3685</v>
      </c>
      <c r="G1703" s="4">
        <v>77</v>
      </c>
      <c r="H1703" s="4">
        <v>38</v>
      </c>
      <c r="I1703" s="4">
        <v>36</v>
      </c>
      <c r="J1703" s="4">
        <v>34</v>
      </c>
      <c r="K1703" s="4">
        <v>56</v>
      </c>
      <c r="L1703" s="4">
        <v>46</v>
      </c>
      <c r="M1703" s="4">
        <v>75</v>
      </c>
      <c r="N1703" s="4">
        <v>93</v>
      </c>
      <c r="O1703" s="4">
        <f t="shared" si="208"/>
        <v>378</v>
      </c>
      <c r="P1703" s="20">
        <f t="shared" si="209"/>
        <v>0.20370370370370369</v>
      </c>
      <c r="Q1703" s="21">
        <f t="shared" si="210"/>
        <v>1.4259259259259258</v>
      </c>
      <c r="R1703" s="3">
        <f t="shared" si="211"/>
        <v>15.4</v>
      </c>
      <c r="S1703" s="22">
        <v>1.6</v>
      </c>
      <c r="T1703" s="4">
        <f t="shared" si="212"/>
        <v>9.4000000000000057</v>
      </c>
      <c r="U1703" s="21">
        <v>1.8</v>
      </c>
      <c r="V1703" s="3">
        <f t="shared" si="213"/>
        <v>20.200000000000017</v>
      </c>
      <c r="W1703" s="22">
        <v>2.0699999999999998</v>
      </c>
      <c r="X1703" s="4">
        <f t="shared" si="214"/>
        <v>34.78</v>
      </c>
      <c r="Y1703" s="30">
        <f t="shared" si="215"/>
        <v>0.99869395771222058</v>
      </c>
    </row>
    <row r="1704" spans="1:25" x14ac:dyDescent="0.45">
      <c r="A1704" s="4">
        <v>38484</v>
      </c>
      <c r="B1704" s="4">
        <v>1701</v>
      </c>
      <c r="C1704" s="3">
        <v>3</v>
      </c>
      <c r="D1704" s="4" t="s">
        <v>94</v>
      </c>
      <c r="E1704" s="19" t="s">
        <v>1765</v>
      </c>
      <c r="F1704" s="3">
        <v>3674</v>
      </c>
      <c r="G1704" s="4">
        <v>91</v>
      </c>
      <c r="H1704" s="4">
        <v>56</v>
      </c>
      <c r="I1704" s="4">
        <v>27</v>
      </c>
      <c r="J1704" s="4">
        <v>46</v>
      </c>
      <c r="K1704" s="4">
        <v>51</v>
      </c>
      <c r="L1704" s="4">
        <v>71</v>
      </c>
      <c r="M1704" s="4">
        <v>71</v>
      </c>
      <c r="N1704" s="4">
        <v>121</v>
      </c>
      <c r="O1704" s="4">
        <f t="shared" si="208"/>
        <v>443</v>
      </c>
      <c r="P1704" s="20">
        <f t="shared" si="209"/>
        <v>0.2054176072234763</v>
      </c>
      <c r="Q1704" s="21">
        <f t="shared" si="210"/>
        <v>1.437923250564334</v>
      </c>
      <c r="R1704" s="3">
        <f t="shared" si="211"/>
        <v>18.2</v>
      </c>
      <c r="S1704" s="22">
        <v>1.6</v>
      </c>
      <c r="T1704" s="4">
        <f t="shared" si="212"/>
        <v>10.257142857142867</v>
      </c>
      <c r="U1704" s="21">
        <v>1.8</v>
      </c>
      <c r="V1704" s="3">
        <f t="shared" si="213"/>
        <v>22.914285714285725</v>
      </c>
      <c r="W1704" s="22">
        <v>2.0699999999999998</v>
      </c>
      <c r="X1704" s="4">
        <f t="shared" si="214"/>
        <v>40.001428571428562</v>
      </c>
      <c r="Y1704" s="30">
        <f t="shared" si="215"/>
        <v>0.99870509776246441</v>
      </c>
    </row>
    <row r="1705" spans="1:25" x14ac:dyDescent="0.45">
      <c r="A1705" s="4">
        <v>45442</v>
      </c>
      <c r="B1705" s="4">
        <v>1702</v>
      </c>
      <c r="C1705" s="3">
        <v>3</v>
      </c>
      <c r="D1705" s="4" t="s">
        <v>124</v>
      </c>
      <c r="E1705" s="19" t="s">
        <v>1766</v>
      </c>
      <c r="F1705" s="3">
        <v>3635</v>
      </c>
      <c r="G1705" s="4">
        <v>114</v>
      </c>
      <c r="H1705" s="4">
        <v>43</v>
      </c>
      <c r="I1705" s="4">
        <v>24</v>
      </c>
      <c r="J1705" s="4">
        <v>28</v>
      </c>
      <c r="K1705" s="4">
        <v>61</v>
      </c>
      <c r="L1705" s="4">
        <v>82</v>
      </c>
      <c r="M1705" s="4">
        <v>71</v>
      </c>
      <c r="N1705" s="4">
        <v>68</v>
      </c>
      <c r="O1705" s="4">
        <f t="shared" si="208"/>
        <v>377</v>
      </c>
      <c r="P1705" s="20">
        <f t="shared" si="209"/>
        <v>0.30238726790450926</v>
      </c>
      <c r="Q1705" s="21">
        <f t="shared" si="210"/>
        <v>2.1167108753315649</v>
      </c>
      <c r="R1705" s="3">
        <f t="shared" si="211"/>
        <v>22.8</v>
      </c>
      <c r="S1705" s="22">
        <v>1.6</v>
      </c>
      <c r="T1705" s="4">
        <f t="shared" si="212"/>
        <v>-27.828571428571422</v>
      </c>
      <c r="U1705" s="21">
        <v>1.8</v>
      </c>
      <c r="V1705" s="3">
        <f t="shared" si="213"/>
        <v>-17.05714285714285</v>
      </c>
      <c r="W1705" s="22">
        <v>2.0699999999999998</v>
      </c>
      <c r="X1705" s="4">
        <f t="shared" si="214"/>
        <v>-2.5157142857142816</v>
      </c>
      <c r="Y1705" s="30">
        <f t="shared" si="215"/>
        <v>0.99870439715789749</v>
      </c>
    </row>
    <row r="1706" spans="1:25" x14ac:dyDescent="0.45">
      <c r="A1706" s="4">
        <v>1561</v>
      </c>
      <c r="B1706" s="4">
        <v>1703</v>
      </c>
      <c r="C1706" s="3">
        <v>3</v>
      </c>
      <c r="D1706" s="4" t="s">
        <v>48</v>
      </c>
      <c r="E1706" s="19" t="s">
        <v>1767</v>
      </c>
      <c r="F1706" s="3">
        <v>3628</v>
      </c>
      <c r="G1706" s="4">
        <v>150</v>
      </c>
      <c r="H1706" s="4">
        <v>47</v>
      </c>
      <c r="I1706" s="4">
        <v>50</v>
      </c>
      <c r="J1706" s="4">
        <v>67</v>
      </c>
      <c r="K1706" s="4">
        <v>103</v>
      </c>
      <c r="L1706" s="4">
        <v>105</v>
      </c>
      <c r="M1706" s="4">
        <v>107</v>
      </c>
      <c r="N1706" s="4">
        <v>101</v>
      </c>
      <c r="O1706" s="4">
        <f t="shared" si="208"/>
        <v>580</v>
      </c>
      <c r="P1706" s="20">
        <f t="shared" si="209"/>
        <v>0.25862068965517243</v>
      </c>
      <c r="Q1706" s="21">
        <f t="shared" si="210"/>
        <v>1.8103448275862071</v>
      </c>
      <c r="R1706" s="3">
        <f t="shared" si="211"/>
        <v>30</v>
      </c>
      <c r="S1706" s="22">
        <v>1.6</v>
      </c>
      <c r="T1706" s="4">
        <f t="shared" si="212"/>
        <v>-17.428571428571416</v>
      </c>
      <c r="U1706" s="21">
        <v>1.8</v>
      </c>
      <c r="V1706" s="3">
        <f t="shared" si="213"/>
        <v>-0.85714285714283278</v>
      </c>
      <c r="W1706" s="22">
        <v>2.0699999999999998</v>
      </c>
      <c r="X1706" s="4">
        <f t="shared" si="214"/>
        <v>21.514285714285705</v>
      </c>
      <c r="Y1706" s="30">
        <f t="shared" si="215"/>
        <v>0.99871038869950934</v>
      </c>
    </row>
    <row r="1707" spans="1:25" x14ac:dyDescent="0.45">
      <c r="A1707" s="4">
        <v>43506</v>
      </c>
      <c r="B1707" s="4">
        <v>1704</v>
      </c>
      <c r="C1707" s="3">
        <v>3</v>
      </c>
      <c r="D1707" s="4" t="s">
        <v>75</v>
      </c>
      <c r="E1707" s="19" t="s">
        <v>1768</v>
      </c>
      <c r="F1707" s="3">
        <v>3627</v>
      </c>
      <c r="G1707" s="4">
        <v>82</v>
      </c>
      <c r="H1707" s="4">
        <v>59</v>
      </c>
      <c r="I1707" s="4">
        <v>26</v>
      </c>
      <c r="J1707" s="4">
        <v>41</v>
      </c>
      <c r="K1707" s="4">
        <v>48</v>
      </c>
      <c r="L1707" s="4">
        <v>72</v>
      </c>
      <c r="M1707" s="4">
        <v>87</v>
      </c>
      <c r="N1707" s="4">
        <v>90</v>
      </c>
      <c r="O1707" s="4">
        <f t="shared" si="208"/>
        <v>423</v>
      </c>
      <c r="P1707" s="20">
        <f t="shared" si="209"/>
        <v>0.19385342789598109</v>
      </c>
      <c r="Q1707" s="21">
        <f t="shared" si="210"/>
        <v>1.3569739952718676</v>
      </c>
      <c r="R1707" s="3">
        <f t="shared" si="211"/>
        <v>16.399999999999999</v>
      </c>
      <c r="S1707" s="22">
        <v>1.6</v>
      </c>
      <c r="T1707" s="4">
        <f t="shared" si="212"/>
        <v>14.685714285714297</v>
      </c>
      <c r="U1707" s="21">
        <v>1.8</v>
      </c>
      <c r="V1707" s="3">
        <f t="shared" si="213"/>
        <v>26.771428571428586</v>
      </c>
      <c r="W1707" s="22">
        <v>2.0699999999999998</v>
      </c>
      <c r="X1707" s="4">
        <f t="shared" si="214"/>
        <v>43.087142857142851</v>
      </c>
      <c r="Y1707" s="30">
        <f t="shared" si="215"/>
        <v>0.99872238809436686</v>
      </c>
    </row>
    <row r="1708" spans="1:25" x14ac:dyDescent="0.45">
      <c r="A1708" s="4">
        <v>1363</v>
      </c>
      <c r="B1708" s="4">
        <v>1705</v>
      </c>
      <c r="C1708" s="3">
        <v>3</v>
      </c>
      <c r="D1708" s="4" t="s">
        <v>48</v>
      </c>
      <c r="E1708" s="19" t="s">
        <v>1769</v>
      </c>
      <c r="F1708" s="3">
        <v>3592</v>
      </c>
      <c r="G1708" s="4">
        <v>75</v>
      </c>
      <c r="H1708" s="4">
        <v>42</v>
      </c>
      <c r="I1708" s="4">
        <v>34</v>
      </c>
      <c r="J1708" s="4">
        <v>46</v>
      </c>
      <c r="K1708" s="4">
        <v>60</v>
      </c>
      <c r="L1708" s="4">
        <v>88</v>
      </c>
      <c r="M1708" s="4">
        <v>81</v>
      </c>
      <c r="N1708" s="4">
        <v>118</v>
      </c>
      <c r="O1708" s="4">
        <f t="shared" si="208"/>
        <v>469</v>
      </c>
      <c r="P1708" s="20">
        <f t="shared" si="209"/>
        <v>0.15991471215351813</v>
      </c>
      <c r="Q1708" s="21">
        <f t="shared" si="210"/>
        <v>1.119402985074627</v>
      </c>
      <c r="R1708" s="3">
        <f t="shared" si="211"/>
        <v>15</v>
      </c>
      <c r="S1708" s="22">
        <v>1.6</v>
      </c>
      <c r="T1708" s="4">
        <f t="shared" si="212"/>
        <v>32.200000000000003</v>
      </c>
      <c r="U1708" s="21">
        <v>1.8</v>
      </c>
      <c r="V1708" s="3">
        <f t="shared" si="213"/>
        <v>45.600000000000009</v>
      </c>
      <c r="W1708" s="22">
        <v>2.0699999999999998</v>
      </c>
      <c r="X1708" s="4">
        <f t="shared" si="214"/>
        <v>63.69</v>
      </c>
      <c r="Y1708" s="30">
        <f t="shared" si="215"/>
        <v>0.99874012520589939</v>
      </c>
    </row>
    <row r="1709" spans="1:25" x14ac:dyDescent="0.45">
      <c r="A1709" s="4">
        <v>20411</v>
      </c>
      <c r="B1709" s="4">
        <v>1706</v>
      </c>
      <c r="C1709" s="3">
        <v>3</v>
      </c>
      <c r="D1709" s="4" t="s">
        <v>133</v>
      </c>
      <c r="E1709" s="19" t="s">
        <v>1770</v>
      </c>
      <c r="F1709" s="3">
        <v>3545</v>
      </c>
      <c r="G1709" s="4">
        <v>122</v>
      </c>
      <c r="H1709" s="4">
        <v>83</v>
      </c>
      <c r="I1709" s="4">
        <v>64</v>
      </c>
      <c r="J1709" s="4">
        <v>64</v>
      </c>
      <c r="K1709" s="4">
        <v>67</v>
      </c>
      <c r="L1709" s="4">
        <v>75</v>
      </c>
      <c r="M1709" s="4">
        <v>111</v>
      </c>
      <c r="N1709" s="4">
        <v>108</v>
      </c>
      <c r="O1709" s="4">
        <f t="shared" si="208"/>
        <v>572</v>
      </c>
      <c r="P1709" s="20">
        <f t="shared" si="209"/>
        <v>0.21328671328671328</v>
      </c>
      <c r="Q1709" s="21">
        <f t="shared" si="210"/>
        <v>1.4930069930069929</v>
      </c>
      <c r="R1709" s="3">
        <f t="shared" si="211"/>
        <v>24.4</v>
      </c>
      <c r="S1709" s="22">
        <v>1.6</v>
      </c>
      <c r="T1709" s="4">
        <f t="shared" si="212"/>
        <v>8.7428571428571615</v>
      </c>
      <c r="U1709" s="21">
        <v>1.8</v>
      </c>
      <c r="V1709" s="3">
        <f t="shared" si="213"/>
        <v>25.085714285714289</v>
      </c>
      <c r="W1709" s="22">
        <v>2.0699999999999998</v>
      </c>
      <c r="X1709" s="4">
        <f t="shared" si="214"/>
        <v>47.148571428571415</v>
      </c>
      <c r="Y1709" s="30">
        <f t="shared" si="215"/>
        <v>0.99875325567332007</v>
      </c>
    </row>
    <row r="1710" spans="1:25" x14ac:dyDescent="0.45">
      <c r="A1710" s="4">
        <v>1455</v>
      </c>
      <c r="B1710" s="4">
        <v>1707</v>
      </c>
      <c r="C1710" s="3">
        <v>3</v>
      </c>
      <c r="D1710" s="4" t="s">
        <v>48</v>
      </c>
      <c r="E1710" s="19" t="s">
        <v>1771</v>
      </c>
      <c r="F1710" s="3">
        <v>3520</v>
      </c>
      <c r="G1710" s="4">
        <v>100</v>
      </c>
      <c r="H1710" s="4">
        <v>61</v>
      </c>
      <c r="I1710" s="4">
        <v>33</v>
      </c>
      <c r="J1710" s="4">
        <v>46</v>
      </c>
      <c r="K1710" s="4">
        <v>54</v>
      </c>
      <c r="L1710" s="4">
        <v>89</v>
      </c>
      <c r="M1710" s="4">
        <v>87</v>
      </c>
      <c r="N1710" s="4">
        <v>115</v>
      </c>
      <c r="O1710" s="4">
        <f t="shared" si="208"/>
        <v>485</v>
      </c>
      <c r="P1710" s="20">
        <f t="shared" si="209"/>
        <v>0.20618556701030927</v>
      </c>
      <c r="Q1710" s="21">
        <f t="shared" si="210"/>
        <v>1.4432989690721649</v>
      </c>
      <c r="R1710" s="3">
        <f t="shared" si="211"/>
        <v>20</v>
      </c>
      <c r="S1710" s="22">
        <v>1.6</v>
      </c>
      <c r="T1710" s="4">
        <f t="shared" si="212"/>
        <v>10.857142857142861</v>
      </c>
      <c r="U1710" s="21">
        <v>1.8</v>
      </c>
      <c r="V1710" s="3">
        <f t="shared" si="213"/>
        <v>24.714285714285722</v>
      </c>
      <c r="W1710" s="22">
        <v>2.0699999999999998</v>
      </c>
      <c r="X1710" s="4">
        <f t="shared" si="214"/>
        <v>43.421428571428578</v>
      </c>
      <c r="Y1710" s="30">
        <f t="shared" si="215"/>
        <v>0.99876534816384399</v>
      </c>
    </row>
    <row r="1711" spans="1:25" x14ac:dyDescent="0.45">
      <c r="A1711" s="4">
        <v>10428</v>
      </c>
      <c r="B1711" s="4">
        <v>1708</v>
      </c>
      <c r="C1711" s="3">
        <v>3</v>
      </c>
      <c r="D1711" s="4" t="s">
        <v>131</v>
      </c>
      <c r="E1711" s="19" t="s">
        <v>1597</v>
      </c>
      <c r="F1711" s="3">
        <v>3511</v>
      </c>
      <c r="G1711" s="4">
        <v>99</v>
      </c>
      <c r="H1711" s="4">
        <v>66</v>
      </c>
      <c r="I1711" s="4">
        <v>92</v>
      </c>
      <c r="J1711" s="4">
        <v>59</v>
      </c>
      <c r="K1711" s="4">
        <v>63</v>
      </c>
      <c r="L1711" s="4">
        <v>61</v>
      </c>
      <c r="M1711" s="4">
        <v>87</v>
      </c>
      <c r="N1711" s="4">
        <v>116</v>
      </c>
      <c r="O1711" s="4">
        <f t="shared" si="208"/>
        <v>544</v>
      </c>
      <c r="P1711" s="20">
        <f t="shared" si="209"/>
        <v>0.18198529411764705</v>
      </c>
      <c r="Q1711" s="21">
        <f t="shared" si="210"/>
        <v>1.2738970588235294</v>
      </c>
      <c r="R1711" s="3">
        <f t="shared" si="211"/>
        <v>19.8</v>
      </c>
      <c r="S1711" s="22">
        <v>1.6</v>
      </c>
      <c r="T1711" s="4">
        <f t="shared" si="212"/>
        <v>25.342857142857156</v>
      </c>
      <c r="U1711" s="21">
        <v>1.8</v>
      </c>
      <c r="V1711" s="3">
        <f t="shared" si="213"/>
        <v>40.8857142857143</v>
      </c>
      <c r="W1711" s="22">
        <v>2.0699999999999998</v>
      </c>
      <c r="X1711" s="4">
        <f t="shared" si="214"/>
        <v>61.868571428571414</v>
      </c>
      <c r="Y1711" s="30">
        <f t="shared" si="215"/>
        <v>0.99878257802334758</v>
      </c>
    </row>
    <row r="1712" spans="1:25" x14ac:dyDescent="0.45">
      <c r="A1712" s="4">
        <v>31384</v>
      </c>
      <c r="B1712" s="4">
        <v>1709</v>
      </c>
      <c r="C1712" s="3">
        <v>3</v>
      </c>
      <c r="D1712" s="4" t="s">
        <v>287</v>
      </c>
      <c r="E1712" s="19" t="s">
        <v>1772</v>
      </c>
      <c r="F1712" s="3">
        <v>3501</v>
      </c>
      <c r="G1712" s="4">
        <v>186</v>
      </c>
      <c r="H1712" s="4">
        <v>86</v>
      </c>
      <c r="I1712" s="4">
        <v>66</v>
      </c>
      <c r="J1712" s="4">
        <v>88</v>
      </c>
      <c r="K1712" s="4">
        <v>108</v>
      </c>
      <c r="L1712" s="4">
        <v>112</v>
      </c>
      <c r="M1712" s="4">
        <v>125</v>
      </c>
      <c r="N1712" s="4">
        <v>133</v>
      </c>
      <c r="O1712" s="4">
        <f t="shared" si="208"/>
        <v>718</v>
      </c>
      <c r="P1712" s="20">
        <f t="shared" si="209"/>
        <v>0.25905292479108633</v>
      </c>
      <c r="Q1712" s="21">
        <f t="shared" si="210"/>
        <v>1.8133704735376042</v>
      </c>
      <c r="R1712" s="3">
        <f t="shared" si="211"/>
        <v>37.200000000000003</v>
      </c>
      <c r="S1712" s="22">
        <v>1.6</v>
      </c>
      <c r="T1712" s="4">
        <f t="shared" si="212"/>
        <v>-21.885714285714272</v>
      </c>
      <c r="U1712" s="21">
        <v>1.8</v>
      </c>
      <c r="V1712" s="3">
        <f t="shared" si="213"/>
        <v>-1.3714285714285381</v>
      </c>
      <c r="W1712" s="22">
        <v>2.0699999999999998</v>
      </c>
      <c r="X1712" s="4">
        <f t="shared" si="214"/>
        <v>26.322857142857146</v>
      </c>
      <c r="Y1712" s="30">
        <f t="shared" si="215"/>
        <v>0.9987899087103157</v>
      </c>
    </row>
    <row r="1713" spans="1:25" x14ac:dyDescent="0.45">
      <c r="A1713" s="4">
        <v>1457</v>
      </c>
      <c r="B1713" s="4">
        <v>1710</v>
      </c>
      <c r="C1713" s="3">
        <v>3</v>
      </c>
      <c r="D1713" s="4" t="s">
        <v>48</v>
      </c>
      <c r="E1713" s="19" t="s">
        <v>1773</v>
      </c>
      <c r="F1713" s="3">
        <v>3500</v>
      </c>
      <c r="G1713" s="4">
        <v>81</v>
      </c>
      <c r="H1713" s="4">
        <v>62</v>
      </c>
      <c r="I1713" s="4">
        <v>58</v>
      </c>
      <c r="J1713" s="4">
        <v>53</v>
      </c>
      <c r="K1713" s="4">
        <v>57</v>
      </c>
      <c r="L1713" s="4">
        <v>71</v>
      </c>
      <c r="M1713" s="4">
        <v>77</v>
      </c>
      <c r="N1713" s="4">
        <v>82</v>
      </c>
      <c r="O1713" s="4">
        <f t="shared" si="208"/>
        <v>460</v>
      </c>
      <c r="P1713" s="20">
        <f t="shared" si="209"/>
        <v>0.17608695652173914</v>
      </c>
      <c r="Q1713" s="21">
        <f t="shared" si="210"/>
        <v>1.232608695652174</v>
      </c>
      <c r="R1713" s="3">
        <f t="shared" si="211"/>
        <v>16.2</v>
      </c>
      <c r="S1713" s="22">
        <v>1.6</v>
      </c>
      <c r="T1713" s="4">
        <f t="shared" si="212"/>
        <v>24.142857142857153</v>
      </c>
      <c r="U1713" s="21">
        <v>1.8</v>
      </c>
      <c r="V1713" s="3">
        <f t="shared" si="213"/>
        <v>37.285714285714306</v>
      </c>
      <c r="W1713" s="22">
        <v>2.0699999999999998</v>
      </c>
      <c r="X1713" s="4">
        <f t="shared" si="214"/>
        <v>55.028571428571439</v>
      </c>
      <c r="Y1713" s="30">
        <f t="shared" si="215"/>
        <v>0.998805233689259</v>
      </c>
    </row>
    <row r="1714" spans="1:25" x14ac:dyDescent="0.45">
      <c r="A1714" s="4">
        <v>10444</v>
      </c>
      <c r="B1714" s="4">
        <v>1711</v>
      </c>
      <c r="C1714" s="3">
        <v>3</v>
      </c>
      <c r="D1714" s="4" t="s">
        <v>131</v>
      </c>
      <c r="E1714" s="19" t="s">
        <v>1774</v>
      </c>
      <c r="F1714" s="3">
        <v>3480</v>
      </c>
      <c r="G1714" s="4">
        <v>83</v>
      </c>
      <c r="H1714" s="4">
        <v>76</v>
      </c>
      <c r="I1714" s="4">
        <v>46</v>
      </c>
      <c r="J1714" s="4">
        <v>33</v>
      </c>
      <c r="K1714" s="4">
        <v>48</v>
      </c>
      <c r="L1714" s="4">
        <v>80</v>
      </c>
      <c r="M1714" s="4">
        <v>97</v>
      </c>
      <c r="N1714" s="4">
        <v>98</v>
      </c>
      <c r="O1714" s="4">
        <f t="shared" si="208"/>
        <v>478</v>
      </c>
      <c r="P1714" s="20">
        <f t="shared" si="209"/>
        <v>0.17364016736401675</v>
      </c>
      <c r="Q1714" s="21">
        <f t="shared" si="210"/>
        <v>1.2154811715481173</v>
      </c>
      <c r="R1714" s="3">
        <f t="shared" si="211"/>
        <v>16.600000000000001</v>
      </c>
      <c r="S1714" s="22">
        <v>1.6</v>
      </c>
      <c r="T1714" s="4">
        <f t="shared" si="212"/>
        <v>26.257142857142867</v>
      </c>
      <c r="U1714" s="21">
        <v>1.8</v>
      </c>
      <c r="V1714" s="3">
        <f t="shared" si="213"/>
        <v>39.914285714285725</v>
      </c>
      <c r="W1714" s="22">
        <v>2.0699999999999998</v>
      </c>
      <c r="X1714" s="4">
        <f t="shared" si="214"/>
        <v>58.351428571428556</v>
      </c>
      <c r="Y1714" s="30">
        <f t="shared" si="215"/>
        <v>0.9988214840550409</v>
      </c>
    </row>
    <row r="1715" spans="1:25" x14ac:dyDescent="0.45">
      <c r="A1715" s="4">
        <v>26365</v>
      </c>
      <c r="B1715" s="4">
        <v>1712</v>
      </c>
      <c r="C1715" s="3">
        <v>3</v>
      </c>
      <c r="D1715" s="4" t="s">
        <v>55</v>
      </c>
      <c r="E1715" s="19" t="s">
        <v>1775</v>
      </c>
      <c r="F1715" s="3">
        <v>3478</v>
      </c>
      <c r="G1715" s="4">
        <v>56</v>
      </c>
      <c r="H1715" s="4">
        <v>61</v>
      </c>
      <c r="I1715" s="4">
        <v>40</v>
      </c>
      <c r="J1715" s="4">
        <v>42</v>
      </c>
      <c r="K1715" s="4">
        <v>44</v>
      </c>
      <c r="L1715" s="4">
        <v>73</v>
      </c>
      <c r="M1715" s="4">
        <v>69</v>
      </c>
      <c r="N1715" s="4">
        <v>109</v>
      </c>
      <c r="O1715" s="4">
        <f t="shared" si="208"/>
        <v>438</v>
      </c>
      <c r="P1715" s="20">
        <f t="shared" si="209"/>
        <v>0.12785388127853881</v>
      </c>
      <c r="Q1715" s="21">
        <f t="shared" si="210"/>
        <v>0.89497716894977164</v>
      </c>
      <c r="R1715" s="3">
        <f t="shared" si="211"/>
        <v>11.2</v>
      </c>
      <c r="S1715" s="22">
        <v>1.6</v>
      </c>
      <c r="T1715" s="4">
        <f t="shared" si="212"/>
        <v>44.114285714285728</v>
      </c>
      <c r="U1715" s="21">
        <v>1.8</v>
      </c>
      <c r="V1715" s="3">
        <f t="shared" si="213"/>
        <v>56.628571428571448</v>
      </c>
      <c r="W1715" s="22">
        <v>2.0699999999999998</v>
      </c>
      <c r="X1715" s="4">
        <f t="shared" si="214"/>
        <v>73.522857142857134</v>
      </c>
      <c r="Y1715" s="30">
        <f t="shared" si="215"/>
        <v>0.99884195953183996</v>
      </c>
    </row>
    <row r="1716" spans="1:25" x14ac:dyDescent="0.45">
      <c r="A1716" s="4">
        <v>45443</v>
      </c>
      <c r="B1716" s="4">
        <v>1713</v>
      </c>
      <c r="C1716" s="3">
        <v>3</v>
      </c>
      <c r="D1716" s="4" t="s">
        <v>124</v>
      </c>
      <c r="E1716" s="19" t="s">
        <v>1776</v>
      </c>
      <c r="F1716" s="3">
        <v>3472</v>
      </c>
      <c r="G1716" s="4">
        <v>101</v>
      </c>
      <c r="H1716" s="4">
        <v>72</v>
      </c>
      <c r="I1716" s="4">
        <v>22</v>
      </c>
      <c r="J1716" s="4">
        <v>25</v>
      </c>
      <c r="K1716" s="4">
        <v>49</v>
      </c>
      <c r="L1716" s="4">
        <v>70</v>
      </c>
      <c r="M1716" s="4">
        <v>78</v>
      </c>
      <c r="N1716" s="4">
        <v>90</v>
      </c>
      <c r="O1716" s="4">
        <f t="shared" si="208"/>
        <v>406</v>
      </c>
      <c r="P1716" s="20">
        <f t="shared" si="209"/>
        <v>0.24876847290640394</v>
      </c>
      <c r="Q1716" s="21">
        <f t="shared" si="210"/>
        <v>1.7413793103448276</v>
      </c>
      <c r="R1716" s="3">
        <f t="shared" si="211"/>
        <v>20.2</v>
      </c>
      <c r="S1716" s="22">
        <v>1.6</v>
      </c>
      <c r="T1716" s="4">
        <f t="shared" si="212"/>
        <v>-8.1999999999999886</v>
      </c>
      <c r="U1716" s="21">
        <v>1.8</v>
      </c>
      <c r="V1716" s="3">
        <f t="shared" si="213"/>
        <v>3.4000000000000057</v>
      </c>
      <c r="W1716" s="22">
        <v>2.0699999999999998</v>
      </c>
      <c r="X1716" s="4">
        <f t="shared" si="214"/>
        <v>19.060000000000002</v>
      </c>
      <c r="Y1716" s="30">
        <f t="shared" si="215"/>
        <v>0.99884726757620812</v>
      </c>
    </row>
    <row r="1717" spans="1:25" x14ac:dyDescent="0.45">
      <c r="A1717" s="4">
        <v>1512</v>
      </c>
      <c r="B1717" s="4">
        <v>1714</v>
      </c>
      <c r="C1717" s="3">
        <v>3</v>
      </c>
      <c r="D1717" s="4" t="s">
        <v>48</v>
      </c>
      <c r="E1717" s="19" t="s">
        <v>1777</v>
      </c>
      <c r="F1717" s="3">
        <v>3448</v>
      </c>
      <c r="G1717" s="4">
        <v>89</v>
      </c>
      <c r="H1717" s="4">
        <v>48</v>
      </c>
      <c r="I1717" s="4">
        <v>49</v>
      </c>
      <c r="J1717" s="4">
        <v>61</v>
      </c>
      <c r="K1717" s="4">
        <v>62</v>
      </c>
      <c r="L1717" s="4">
        <v>89</v>
      </c>
      <c r="M1717" s="4">
        <v>142</v>
      </c>
      <c r="N1717" s="4">
        <v>117</v>
      </c>
      <c r="O1717" s="4">
        <f t="shared" si="208"/>
        <v>568</v>
      </c>
      <c r="P1717" s="20">
        <f t="shared" si="209"/>
        <v>0.15669014084507044</v>
      </c>
      <c r="Q1717" s="21">
        <f t="shared" si="210"/>
        <v>1.096830985915493</v>
      </c>
      <c r="R1717" s="3">
        <f t="shared" si="211"/>
        <v>17.8</v>
      </c>
      <c r="S1717" s="22">
        <v>1.6</v>
      </c>
      <c r="T1717" s="4">
        <f t="shared" si="212"/>
        <v>40.82857142857145</v>
      </c>
      <c r="U1717" s="21">
        <v>1.8</v>
      </c>
      <c r="V1717" s="3">
        <f t="shared" si="213"/>
        <v>57.057142857142878</v>
      </c>
      <c r="W1717" s="22">
        <v>2.0699999999999998</v>
      </c>
      <c r="X1717" s="4">
        <f t="shared" si="214"/>
        <v>78.965714285714284</v>
      </c>
      <c r="Y1717" s="30">
        <f t="shared" si="215"/>
        <v>0.99886925884142286</v>
      </c>
    </row>
    <row r="1718" spans="1:25" x14ac:dyDescent="0.45">
      <c r="A1718" s="4">
        <v>20430</v>
      </c>
      <c r="B1718" s="4">
        <v>1715</v>
      </c>
      <c r="C1718" s="3">
        <v>3</v>
      </c>
      <c r="D1718" s="4" t="s">
        <v>133</v>
      </c>
      <c r="E1718" s="19" t="s">
        <v>1778</v>
      </c>
      <c r="F1718" s="3">
        <v>3439</v>
      </c>
      <c r="G1718" s="4">
        <v>87</v>
      </c>
      <c r="H1718" s="4">
        <v>67</v>
      </c>
      <c r="I1718" s="4">
        <v>46</v>
      </c>
      <c r="J1718" s="4">
        <v>55</v>
      </c>
      <c r="K1718" s="4">
        <v>65</v>
      </c>
      <c r="L1718" s="4">
        <v>63</v>
      </c>
      <c r="M1718" s="4">
        <v>66</v>
      </c>
      <c r="N1718" s="4">
        <v>82</v>
      </c>
      <c r="O1718" s="4">
        <f t="shared" si="208"/>
        <v>444</v>
      </c>
      <c r="P1718" s="20">
        <f t="shared" si="209"/>
        <v>0.19594594594594594</v>
      </c>
      <c r="Q1718" s="21">
        <f t="shared" si="210"/>
        <v>1.3716216216216215</v>
      </c>
      <c r="R1718" s="3">
        <f t="shared" si="211"/>
        <v>17.399999999999999</v>
      </c>
      <c r="S1718" s="22">
        <v>1.6</v>
      </c>
      <c r="T1718" s="4">
        <f t="shared" si="212"/>
        <v>14.485714285714295</v>
      </c>
      <c r="U1718" s="21">
        <v>1.8</v>
      </c>
      <c r="V1718" s="3">
        <f t="shared" si="213"/>
        <v>27.171428571428578</v>
      </c>
      <c r="W1718" s="22">
        <v>2.0699999999999998</v>
      </c>
      <c r="X1718" s="4">
        <f t="shared" si="214"/>
        <v>44.297142857142859</v>
      </c>
      <c r="Y1718" s="30">
        <f t="shared" si="215"/>
        <v>0.99888159521076536</v>
      </c>
    </row>
    <row r="1719" spans="1:25" x14ac:dyDescent="0.45">
      <c r="A1719" s="4">
        <v>1364</v>
      </c>
      <c r="B1719" s="4">
        <v>1716</v>
      </c>
      <c r="C1719" s="3">
        <v>3</v>
      </c>
      <c r="D1719" s="4" t="s">
        <v>48</v>
      </c>
      <c r="E1719" s="19" t="s">
        <v>1779</v>
      </c>
      <c r="F1719" s="3">
        <v>3403</v>
      </c>
      <c r="G1719" s="4">
        <v>63</v>
      </c>
      <c r="H1719" s="4">
        <v>75</v>
      </c>
      <c r="I1719" s="4">
        <v>49</v>
      </c>
      <c r="J1719" s="4">
        <v>43</v>
      </c>
      <c r="K1719" s="4">
        <v>52</v>
      </c>
      <c r="L1719" s="4">
        <v>67</v>
      </c>
      <c r="M1719" s="4">
        <v>80</v>
      </c>
      <c r="N1719" s="4">
        <v>107</v>
      </c>
      <c r="O1719" s="4">
        <f t="shared" si="208"/>
        <v>473</v>
      </c>
      <c r="P1719" s="20">
        <f t="shared" si="209"/>
        <v>0.1331923890063425</v>
      </c>
      <c r="Q1719" s="21">
        <f t="shared" si="210"/>
        <v>0.93234672304439759</v>
      </c>
      <c r="R1719" s="3">
        <f t="shared" si="211"/>
        <v>12.6</v>
      </c>
      <c r="S1719" s="22">
        <v>1.6</v>
      </c>
      <c r="T1719" s="4">
        <f t="shared" si="212"/>
        <v>45.114285714285728</v>
      </c>
      <c r="U1719" s="21">
        <v>1.8</v>
      </c>
      <c r="V1719" s="3">
        <f t="shared" si="213"/>
        <v>58.628571428571448</v>
      </c>
      <c r="W1719" s="22">
        <v>2.0699999999999998</v>
      </c>
      <c r="X1719" s="4">
        <f t="shared" si="214"/>
        <v>76.872857142857129</v>
      </c>
      <c r="Y1719" s="30">
        <f t="shared" si="215"/>
        <v>0.99890300363345275</v>
      </c>
    </row>
    <row r="1720" spans="1:25" x14ac:dyDescent="0.45">
      <c r="A1720" s="4">
        <v>21504</v>
      </c>
      <c r="B1720" s="4">
        <v>1717</v>
      </c>
      <c r="C1720" s="3">
        <v>3</v>
      </c>
      <c r="D1720" s="4" t="s">
        <v>121</v>
      </c>
      <c r="E1720" s="19" t="s">
        <v>1780</v>
      </c>
      <c r="F1720" s="3">
        <v>3402</v>
      </c>
      <c r="G1720" s="4">
        <v>75</v>
      </c>
      <c r="H1720" s="4">
        <v>59</v>
      </c>
      <c r="I1720" s="4">
        <v>51</v>
      </c>
      <c r="J1720" s="4">
        <v>43</v>
      </c>
      <c r="K1720" s="4">
        <v>43</v>
      </c>
      <c r="L1720" s="4">
        <v>56</v>
      </c>
      <c r="M1720" s="4">
        <v>74</v>
      </c>
      <c r="N1720" s="4">
        <v>83</v>
      </c>
      <c r="O1720" s="4">
        <f t="shared" si="208"/>
        <v>409</v>
      </c>
      <c r="P1720" s="20">
        <f t="shared" si="209"/>
        <v>0.18337408312958436</v>
      </c>
      <c r="Q1720" s="21">
        <f t="shared" si="210"/>
        <v>1.2836185819070907</v>
      </c>
      <c r="R1720" s="3">
        <f t="shared" si="211"/>
        <v>15</v>
      </c>
      <c r="S1720" s="22">
        <v>1.6</v>
      </c>
      <c r="T1720" s="4">
        <f t="shared" si="212"/>
        <v>18.485714285714295</v>
      </c>
      <c r="U1720" s="21">
        <v>1.8</v>
      </c>
      <c r="V1720" s="3">
        <f t="shared" si="213"/>
        <v>30.171428571428578</v>
      </c>
      <c r="W1720" s="22">
        <v>2.0699999999999998</v>
      </c>
      <c r="X1720" s="4">
        <f t="shared" si="214"/>
        <v>45.94714285714285</v>
      </c>
      <c r="Y1720" s="30">
        <f t="shared" si="215"/>
        <v>0.99891579951345677</v>
      </c>
    </row>
    <row r="1721" spans="1:25" x14ac:dyDescent="0.45">
      <c r="A1721" s="4">
        <v>7407</v>
      </c>
      <c r="B1721" s="4">
        <v>1718</v>
      </c>
      <c r="C1721" s="3">
        <v>3</v>
      </c>
      <c r="D1721" s="4" t="s">
        <v>108</v>
      </c>
      <c r="E1721" s="19" t="s">
        <v>1781</v>
      </c>
      <c r="F1721" s="3">
        <v>3322</v>
      </c>
      <c r="G1721" s="4">
        <v>125</v>
      </c>
      <c r="H1721" s="4">
        <v>69</v>
      </c>
      <c r="I1721" s="4">
        <v>35</v>
      </c>
      <c r="J1721" s="4">
        <v>36</v>
      </c>
      <c r="K1721" s="4">
        <v>81</v>
      </c>
      <c r="L1721" s="4">
        <v>91</v>
      </c>
      <c r="M1721" s="4">
        <v>87</v>
      </c>
      <c r="N1721" s="4">
        <v>81</v>
      </c>
      <c r="O1721" s="4">
        <f t="shared" si="208"/>
        <v>480</v>
      </c>
      <c r="P1721" s="20">
        <f t="shared" si="209"/>
        <v>0.26041666666666669</v>
      </c>
      <c r="Q1721" s="21">
        <f t="shared" si="210"/>
        <v>1.8229166666666667</v>
      </c>
      <c r="R1721" s="3">
        <f t="shared" si="211"/>
        <v>25</v>
      </c>
      <c r="S1721" s="22">
        <v>1.6</v>
      </c>
      <c r="T1721" s="4">
        <f t="shared" si="212"/>
        <v>-15.285714285714278</v>
      </c>
      <c r="U1721" s="21">
        <v>1.8</v>
      </c>
      <c r="V1721" s="3">
        <f t="shared" si="213"/>
        <v>-1.5714285714285552</v>
      </c>
      <c r="W1721" s="22">
        <v>2.0699999999999998</v>
      </c>
      <c r="X1721" s="4">
        <f t="shared" si="214"/>
        <v>16.94285714285715</v>
      </c>
      <c r="Y1721" s="30">
        <f t="shared" si="215"/>
        <v>0.99892051795193726</v>
      </c>
    </row>
    <row r="1722" spans="1:25" x14ac:dyDescent="0.45">
      <c r="A1722" s="4">
        <v>39405</v>
      </c>
      <c r="B1722" s="4">
        <v>1719</v>
      </c>
      <c r="C1722" s="3">
        <v>3</v>
      </c>
      <c r="D1722" s="4" t="s">
        <v>153</v>
      </c>
      <c r="E1722" s="19" t="s">
        <v>1782</v>
      </c>
      <c r="F1722" s="3">
        <v>3307</v>
      </c>
      <c r="G1722" s="4">
        <v>96</v>
      </c>
      <c r="H1722" s="4">
        <v>47</v>
      </c>
      <c r="I1722" s="4">
        <v>24</v>
      </c>
      <c r="J1722" s="4">
        <v>52</v>
      </c>
      <c r="K1722" s="4">
        <v>53</v>
      </c>
      <c r="L1722" s="4">
        <v>68</v>
      </c>
      <c r="M1722" s="4">
        <v>76</v>
      </c>
      <c r="N1722" s="4">
        <v>84</v>
      </c>
      <c r="O1722" s="4">
        <f t="shared" si="208"/>
        <v>404</v>
      </c>
      <c r="P1722" s="20">
        <f t="shared" si="209"/>
        <v>0.23762376237623761</v>
      </c>
      <c r="Q1722" s="21">
        <f t="shared" si="210"/>
        <v>1.6633663366336633</v>
      </c>
      <c r="R1722" s="3">
        <f t="shared" si="211"/>
        <v>19.2</v>
      </c>
      <c r="S1722" s="22">
        <v>1.6</v>
      </c>
      <c r="T1722" s="4">
        <f t="shared" si="212"/>
        <v>-3.6571428571428442</v>
      </c>
      <c r="U1722" s="21">
        <v>1.8</v>
      </c>
      <c r="V1722" s="3">
        <f t="shared" si="213"/>
        <v>7.8857142857143003</v>
      </c>
      <c r="W1722" s="22">
        <v>2.0699999999999998</v>
      </c>
      <c r="X1722" s="4">
        <f t="shared" si="214"/>
        <v>23.468571428571423</v>
      </c>
      <c r="Y1722" s="30">
        <f t="shared" si="215"/>
        <v>0.99892705374513768</v>
      </c>
    </row>
    <row r="1723" spans="1:25" x14ac:dyDescent="0.45">
      <c r="A1723" s="4">
        <v>20563</v>
      </c>
      <c r="B1723" s="4">
        <v>1720</v>
      </c>
      <c r="C1723" s="3">
        <v>3</v>
      </c>
      <c r="D1723" s="4" t="s">
        <v>133</v>
      </c>
      <c r="E1723" s="19" t="s">
        <v>1783</v>
      </c>
      <c r="F1723" s="3">
        <v>3279</v>
      </c>
      <c r="G1723" s="4">
        <v>123</v>
      </c>
      <c r="H1723" s="4">
        <v>55</v>
      </c>
      <c r="I1723" s="4">
        <v>32</v>
      </c>
      <c r="J1723" s="4">
        <v>39</v>
      </c>
      <c r="K1723" s="4">
        <v>65</v>
      </c>
      <c r="L1723" s="4">
        <v>78</v>
      </c>
      <c r="M1723" s="4">
        <v>91</v>
      </c>
      <c r="N1723" s="4">
        <v>88</v>
      </c>
      <c r="O1723" s="4">
        <f t="shared" si="208"/>
        <v>448</v>
      </c>
      <c r="P1723" s="20">
        <f t="shared" si="209"/>
        <v>0.27455357142857145</v>
      </c>
      <c r="Q1723" s="21">
        <f t="shared" si="210"/>
        <v>1.9218750000000002</v>
      </c>
      <c r="R1723" s="3">
        <f t="shared" si="211"/>
        <v>24.6</v>
      </c>
      <c r="S1723" s="22">
        <v>1.6</v>
      </c>
      <c r="T1723" s="4">
        <f t="shared" si="212"/>
        <v>-20.599999999999994</v>
      </c>
      <c r="U1723" s="21">
        <v>1.8</v>
      </c>
      <c r="V1723" s="3">
        <f t="shared" si="213"/>
        <v>-7.7999999999999829</v>
      </c>
      <c r="W1723" s="22">
        <v>2.0699999999999998</v>
      </c>
      <c r="X1723" s="4">
        <f t="shared" si="214"/>
        <v>9.4799999999999898</v>
      </c>
      <c r="Y1723" s="30">
        <f t="shared" si="215"/>
        <v>0.99892969384275632</v>
      </c>
    </row>
    <row r="1724" spans="1:25" x14ac:dyDescent="0.45">
      <c r="A1724" s="4">
        <v>39341</v>
      </c>
      <c r="B1724" s="4">
        <v>1721</v>
      </c>
      <c r="C1724" s="3">
        <v>3</v>
      </c>
      <c r="D1724" s="4" t="s">
        <v>153</v>
      </c>
      <c r="E1724" s="19" t="s">
        <v>1784</v>
      </c>
      <c r="F1724" s="3">
        <v>3261</v>
      </c>
      <c r="G1724" s="4">
        <v>80</v>
      </c>
      <c r="H1724" s="4">
        <v>41</v>
      </c>
      <c r="I1724" s="4">
        <v>32</v>
      </c>
      <c r="J1724" s="4">
        <v>50</v>
      </c>
      <c r="K1724" s="4">
        <v>46</v>
      </c>
      <c r="L1724" s="4">
        <v>67</v>
      </c>
      <c r="M1724" s="4">
        <v>60</v>
      </c>
      <c r="N1724" s="4">
        <v>86</v>
      </c>
      <c r="O1724" s="4">
        <f t="shared" si="208"/>
        <v>382</v>
      </c>
      <c r="P1724" s="20">
        <f t="shared" si="209"/>
        <v>0.20942408376963351</v>
      </c>
      <c r="Q1724" s="21">
        <f t="shared" si="210"/>
        <v>1.4659685863874345</v>
      </c>
      <c r="R1724" s="3">
        <f t="shared" si="211"/>
        <v>16</v>
      </c>
      <c r="S1724" s="22">
        <v>1.6</v>
      </c>
      <c r="T1724" s="4">
        <f t="shared" si="212"/>
        <v>7.3142857142857167</v>
      </c>
      <c r="U1724" s="21">
        <v>1.8</v>
      </c>
      <c r="V1724" s="3">
        <f t="shared" si="213"/>
        <v>18.228571428571442</v>
      </c>
      <c r="W1724" s="22">
        <v>2.0699999999999998</v>
      </c>
      <c r="X1724" s="4">
        <f t="shared" si="214"/>
        <v>32.962857142857146</v>
      </c>
      <c r="Y1724" s="30">
        <f t="shared" si="215"/>
        <v>0.99893887371202261</v>
      </c>
    </row>
    <row r="1725" spans="1:25" x14ac:dyDescent="0.45">
      <c r="A1725" s="4">
        <v>39344</v>
      </c>
      <c r="B1725" s="4">
        <v>1722</v>
      </c>
      <c r="C1725" s="3">
        <v>3</v>
      </c>
      <c r="D1725" s="4" t="s">
        <v>153</v>
      </c>
      <c r="E1725" s="19" t="s">
        <v>1785</v>
      </c>
      <c r="F1725" s="3">
        <v>3252</v>
      </c>
      <c r="G1725" s="4">
        <v>52</v>
      </c>
      <c r="H1725" s="4">
        <v>22</v>
      </c>
      <c r="I1725" s="4">
        <v>17</v>
      </c>
      <c r="J1725" s="4">
        <v>31</v>
      </c>
      <c r="K1725" s="4">
        <v>31</v>
      </c>
      <c r="L1725" s="4">
        <v>57</v>
      </c>
      <c r="M1725" s="4">
        <v>44</v>
      </c>
      <c r="N1725" s="4">
        <v>49</v>
      </c>
      <c r="O1725" s="4">
        <f t="shared" si="208"/>
        <v>251</v>
      </c>
      <c r="P1725" s="20">
        <f t="shared" si="209"/>
        <v>0.20717131474103587</v>
      </c>
      <c r="Q1725" s="21">
        <f t="shared" si="210"/>
        <v>1.450199203187251</v>
      </c>
      <c r="R1725" s="3">
        <f t="shared" si="211"/>
        <v>10.4</v>
      </c>
      <c r="S1725" s="22">
        <v>1.6</v>
      </c>
      <c r="T1725" s="4">
        <f t="shared" si="212"/>
        <v>5.3714285714285737</v>
      </c>
      <c r="U1725" s="21">
        <v>1.8</v>
      </c>
      <c r="V1725" s="3">
        <f t="shared" si="213"/>
        <v>12.542857142857144</v>
      </c>
      <c r="W1725" s="22">
        <v>2.0699999999999998</v>
      </c>
      <c r="X1725" s="4">
        <f t="shared" si="214"/>
        <v>22.224285714285713</v>
      </c>
      <c r="Y1725" s="30">
        <f t="shared" si="215"/>
        <v>0.99894506298246455</v>
      </c>
    </row>
    <row r="1726" spans="1:25" x14ac:dyDescent="0.45">
      <c r="A1726" s="4">
        <v>32441</v>
      </c>
      <c r="B1726" s="4">
        <v>1723</v>
      </c>
      <c r="C1726" s="3">
        <v>3</v>
      </c>
      <c r="D1726" s="4" t="s">
        <v>262</v>
      </c>
      <c r="E1726" s="19" t="s">
        <v>1786</v>
      </c>
      <c r="F1726" s="3">
        <v>3248</v>
      </c>
      <c r="G1726" s="4">
        <v>104</v>
      </c>
      <c r="H1726" s="4">
        <v>84</v>
      </c>
      <c r="I1726" s="4">
        <v>31</v>
      </c>
      <c r="J1726" s="4">
        <v>48</v>
      </c>
      <c r="K1726" s="4">
        <v>68</v>
      </c>
      <c r="L1726" s="4">
        <v>67</v>
      </c>
      <c r="M1726" s="4">
        <v>67</v>
      </c>
      <c r="N1726" s="4">
        <v>79</v>
      </c>
      <c r="O1726" s="4">
        <f t="shared" si="208"/>
        <v>444</v>
      </c>
      <c r="P1726" s="20">
        <f t="shared" si="209"/>
        <v>0.23423423423423423</v>
      </c>
      <c r="Q1726" s="21">
        <f t="shared" si="210"/>
        <v>1.6396396396396395</v>
      </c>
      <c r="R1726" s="3">
        <f t="shared" si="211"/>
        <v>20.8</v>
      </c>
      <c r="S1726" s="22">
        <v>1.6</v>
      </c>
      <c r="T1726" s="4">
        <f t="shared" si="212"/>
        <v>-2.5142857142857054</v>
      </c>
      <c r="U1726" s="21">
        <v>1.8</v>
      </c>
      <c r="V1726" s="3">
        <f t="shared" si="213"/>
        <v>10.171428571428578</v>
      </c>
      <c r="W1726" s="22">
        <v>2.0699999999999998</v>
      </c>
      <c r="X1726" s="4">
        <f t="shared" si="214"/>
        <v>27.297142857142859</v>
      </c>
      <c r="Y1726" s="30">
        <f t="shared" si="215"/>
        <v>0.9989526649995375</v>
      </c>
    </row>
    <row r="1727" spans="1:25" x14ac:dyDescent="0.45">
      <c r="A1727" s="4">
        <v>20305</v>
      </c>
      <c r="B1727" s="4">
        <v>1724</v>
      </c>
      <c r="C1727" s="3">
        <v>3</v>
      </c>
      <c r="D1727" s="4" t="s">
        <v>133</v>
      </c>
      <c r="E1727" s="19" t="s">
        <v>1787</v>
      </c>
      <c r="F1727" s="3">
        <v>3242</v>
      </c>
      <c r="G1727" s="4">
        <v>108</v>
      </c>
      <c r="H1727" s="4">
        <v>50</v>
      </c>
      <c r="I1727" s="4">
        <v>40</v>
      </c>
      <c r="J1727" s="4">
        <v>56</v>
      </c>
      <c r="K1727" s="4">
        <v>74</v>
      </c>
      <c r="L1727" s="4">
        <v>62</v>
      </c>
      <c r="M1727" s="4">
        <v>74</v>
      </c>
      <c r="N1727" s="4">
        <v>85</v>
      </c>
      <c r="O1727" s="4">
        <f t="shared" si="208"/>
        <v>441</v>
      </c>
      <c r="P1727" s="20">
        <f t="shared" si="209"/>
        <v>0.24489795918367346</v>
      </c>
      <c r="Q1727" s="21">
        <f t="shared" si="210"/>
        <v>1.7142857142857142</v>
      </c>
      <c r="R1727" s="3">
        <f t="shared" si="211"/>
        <v>21.6</v>
      </c>
      <c r="S1727" s="22">
        <v>1.6</v>
      </c>
      <c r="T1727" s="4">
        <f t="shared" si="212"/>
        <v>-7.1999999999999886</v>
      </c>
      <c r="U1727" s="21">
        <v>1.8</v>
      </c>
      <c r="V1727" s="3">
        <f t="shared" si="213"/>
        <v>5.4000000000000199</v>
      </c>
      <c r="W1727" s="22">
        <v>2.0699999999999998</v>
      </c>
      <c r="X1727" s="4">
        <f t="shared" si="214"/>
        <v>22.409999999999997</v>
      </c>
      <c r="Y1727" s="30">
        <f t="shared" si="215"/>
        <v>0.99895890598979409</v>
      </c>
    </row>
    <row r="1728" spans="1:25" x14ac:dyDescent="0.45">
      <c r="A1728" s="4">
        <v>43512</v>
      </c>
      <c r="B1728" s="4">
        <v>1725</v>
      </c>
      <c r="C1728" s="3">
        <v>3</v>
      </c>
      <c r="D1728" s="4" t="s">
        <v>75</v>
      </c>
      <c r="E1728" s="19" t="s">
        <v>1788</v>
      </c>
      <c r="F1728" s="3">
        <v>3238</v>
      </c>
      <c r="G1728" s="4">
        <v>112</v>
      </c>
      <c r="H1728" s="4">
        <v>53</v>
      </c>
      <c r="I1728" s="4">
        <v>30</v>
      </c>
      <c r="J1728" s="4">
        <v>46</v>
      </c>
      <c r="K1728" s="4">
        <v>63</v>
      </c>
      <c r="L1728" s="4">
        <v>101</v>
      </c>
      <c r="M1728" s="4">
        <v>107</v>
      </c>
      <c r="N1728" s="4">
        <v>86</v>
      </c>
      <c r="O1728" s="4">
        <f t="shared" si="208"/>
        <v>486</v>
      </c>
      <c r="P1728" s="20">
        <f t="shared" si="209"/>
        <v>0.23045267489711935</v>
      </c>
      <c r="Q1728" s="21">
        <f t="shared" si="210"/>
        <v>1.6131687242798354</v>
      </c>
      <c r="R1728" s="3">
        <f t="shared" si="211"/>
        <v>22.4</v>
      </c>
      <c r="S1728" s="22">
        <v>1.6</v>
      </c>
      <c r="T1728" s="4">
        <f t="shared" si="212"/>
        <v>-0.91428571428571104</v>
      </c>
      <c r="U1728" s="21">
        <v>1.8</v>
      </c>
      <c r="V1728" s="3">
        <f t="shared" si="213"/>
        <v>12.971428571428589</v>
      </c>
      <c r="W1728" s="22">
        <v>2.0699999999999998</v>
      </c>
      <c r="X1728" s="4">
        <f t="shared" si="214"/>
        <v>31.717142857142846</v>
      </c>
      <c r="Y1728" s="30">
        <f t="shared" si="215"/>
        <v>0.99896773893845714</v>
      </c>
    </row>
    <row r="1729" spans="1:25" x14ac:dyDescent="0.45">
      <c r="A1729" s="4">
        <v>29322</v>
      </c>
      <c r="B1729" s="4">
        <v>1726</v>
      </c>
      <c r="C1729" s="3">
        <v>3</v>
      </c>
      <c r="D1729" s="4" t="s">
        <v>140</v>
      </c>
      <c r="E1729" s="19" t="s">
        <v>1789</v>
      </c>
      <c r="F1729" s="3">
        <v>3226</v>
      </c>
      <c r="G1729" s="4">
        <v>62</v>
      </c>
      <c r="H1729" s="4">
        <v>48</v>
      </c>
      <c r="I1729" s="4">
        <v>37</v>
      </c>
      <c r="J1729" s="4">
        <v>38</v>
      </c>
      <c r="K1729" s="4">
        <v>41</v>
      </c>
      <c r="L1729" s="4">
        <v>62</v>
      </c>
      <c r="M1729" s="4">
        <v>77</v>
      </c>
      <c r="N1729" s="4">
        <v>80</v>
      </c>
      <c r="O1729" s="4">
        <f t="shared" si="208"/>
        <v>383</v>
      </c>
      <c r="P1729" s="20">
        <f t="shared" si="209"/>
        <v>0.16187989556135771</v>
      </c>
      <c r="Q1729" s="21">
        <f t="shared" si="210"/>
        <v>1.133159268929504</v>
      </c>
      <c r="R1729" s="3">
        <f t="shared" si="211"/>
        <v>12.4</v>
      </c>
      <c r="S1729" s="22">
        <v>1.6</v>
      </c>
      <c r="T1729" s="4">
        <f t="shared" si="212"/>
        <v>25.542857142857144</v>
      </c>
      <c r="U1729" s="21">
        <v>1.8</v>
      </c>
      <c r="V1729" s="3">
        <f t="shared" si="213"/>
        <v>36.485714285714295</v>
      </c>
      <c r="W1729" s="22">
        <v>2.0699999999999998</v>
      </c>
      <c r="X1729" s="4">
        <f t="shared" si="214"/>
        <v>51.258571428571429</v>
      </c>
      <c r="Y1729" s="30">
        <f t="shared" si="215"/>
        <v>0.99898201400516184</v>
      </c>
    </row>
    <row r="1730" spans="1:25" x14ac:dyDescent="0.45">
      <c r="A1730" s="4">
        <v>1464</v>
      </c>
      <c r="B1730" s="4">
        <v>1727</v>
      </c>
      <c r="C1730" s="3">
        <v>3</v>
      </c>
      <c r="D1730" s="4" t="s">
        <v>48</v>
      </c>
      <c r="E1730" s="19" t="s">
        <v>1790</v>
      </c>
      <c r="F1730" s="3">
        <v>3192</v>
      </c>
      <c r="G1730" s="4">
        <v>77</v>
      </c>
      <c r="H1730" s="4">
        <v>55</v>
      </c>
      <c r="I1730" s="4">
        <v>36</v>
      </c>
      <c r="J1730" s="4">
        <v>37</v>
      </c>
      <c r="K1730" s="4">
        <v>45</v>
      </c>
      <c r="L1730" s="4">
        <v>67</v>
      </c>
      <c r="M1730" s="4">
        <v>86</v>
      </c>
      <c r="N1730" s="4">
        <v>88</v>
      </c>
      <c r="O1730" s="4">
        <f t="shared" si="208"/>
        <v>414</v>
      </c>
      <c r="P1730" s="20">
        <f t="shared" si="209"/>
        <v>0.1859903381642512</v>
      </c>
      <c r="Q1730" s="21">
        <f t="shared" si="210"/>
        <v>1.3019323671497585</v>
      </c>
      <c r="R1730" s="3">
        <f t="shared" si="211"/>
        <v>15.4</v>
      </c>
      <c r="S1730" s="22">
        <v>1.6</v>
      </c>
      <c r="T1730" s="4">
        <f t="shared" si="212"/>
        <v>17.628571428571433</v>
      </c>
      <c r="U1730" s="21">
        <v>1.8</v>
      </c>
      <c r="V1730" s="3">
        <f t="shared" si="213"/>
        <v>29.45714285714287</v>
      </c>
      <c r="W1730" s="22">
        <v>2.0699999999999998</v>
      </c>
      <c r="X1730" s="4">
        <f t="shared" si="214"/>
        <v>45.425714285714278</v>
      </c>
      <c r="Y1730" s="30">
        <f t="shared" si="215"/>
        <v>0.99899466467183995</v>
      </c>
    </row>
    <row r="1731" spans="1:25" x14ac:dyDescent="0.45">
      <c r="A1731" s="4">
        <v>1407</v>
      </c>
      <c r="B1731" s="4">
        <v>1728</v>
      </c>
      <c r="C1731" s="3">
        <v>3</v>
      </c>
      <c r="D1731" s="4" t="s">
        <v>48</v>
      </c>
      <c r="E1731" s="19" t="s">
        <v>1791</v>
      </c>
      <c r="F1731" s="3">
        <v>3180</v>
      </c>
      <c r="G1731" s="4">
        <v>92</v>
      </c>
      <c r="H1731" s="4">
        <v>64</v>
      </c>
      <c r="I1731" s="4">
        <v>42</v>
      </c>
      <c r="J1731" s="4">
        <v>42</v>
      </c>
      <c r="K1731" s="4">
        <v>63</v>
      </c>
      <c r="L1731" s="4">
        <v>73</v>
      </c>
      <c r="M1731" s="4">
        <v>83</v>
      </c>
      <c r="N1731" s="4">
        <v>93</v>
      </c>
      <c r="O1731" s="4">
        <f t="shared" si="208"/>
        <v>460</v>
      </c>
      <c r="P1731" s="20">
        <f t="shared" si="209"/>
        <v>0.2</v>
      </c>
      <c r="Q1731" s="21">
        <f t="shared" si="210"/>
        <v>1.4000000000000001</v>
      </c>
      <c r="R1731" s="3">
        <f t="shared" si="211"/>
        <v>18.399999999999999</v>
      </c>
      <c r="S1731" s="22">
        <v>1.6</v>
      </c>
      <c r="T1731" s="4">
        <f t="shared" si="212"/>
        <v>13.142857142857153</v>
      </c>
      <c r="U1731" s="21">
        <v>1.8</v>
      </c>
      <c r="V1731" s="3">
        <f t="shared" si="213"/>
        <v>26.285714285714306</v>
      </c>
      <c r="W1731" s="22">
        <v>2.0699999999999998</v>
      </c>
      <c r="X1731" s="4">
        <f t="shared" si="214"/>
        <v>44.028571428571439</v>
      </c>
      <c r="Y1731" s="30">
        <f t="shared" si="215"/>
        <v>0.99900692624637355</v>
      </c>
    </row>
    <row r="1732" spans="1:25" x14ac:dyDescent="0.45">
      <c r="A1732" s="4">
        <v>16321</v>
      </c>
      <c r="B1732" s="4">
        <v>1729</v>
      </c>
      <c r="C1732" s="3">
        <v>3</v>
      </c>
      <c r="D1732" s="4" t="s">
        <v>117</v>
      </c>
      <c r="E1732" s="19" t="s">
        <v>1792</v>
      </c>
      <c r="F1732" s="3">
        <v>3132</v>
      </c>
      <c r="G1732" s="4">
        <v>156</v>
      </c>
      <c r="H1732" s="4">
        <v>86</v>
      </c>
      <c r="I1732" s="4">
        <v>72</v>
      </c>
      <c r="J1732" s="4">
        <v>88</v>
      </c>
      <c r="K1732" s="4">
        <v>75</v>
      </c>
      <c r="L1732" s="4">
        <v>92</v>
      </c>
      <c r="M1732" s="4">
        <v>124</v>
      </c>
      <c r="N1732" s="4">
        <v>155</v>
      </c>
      <c r="O1732" s="4">
        <f t="shared" si="208"/>
        <v>692</v>
      </c>
      <c r="P1732" s="20">
        <f t="shared" si="209"/>
        <v>0.22543352601156069</v>
      </c>
      <c r="Q1732" s="21">
        <f t="shared" si="210"/>
        <v>1.5780346820809248</v>
      </c>
      <c r="R1732" s="3">
        <f t="shared" si="211"/>
        <v>31.2</v>
      </c>
      <c r="S1732" s="22">
        <v>1.6</v>
      </c>
      <c r="T1732" s="4">
        <f t="shared" si="212"/>
        <v>2.1714285714285779</v>
      </c>
      <c r="U1732" s="21">
        <v>1.8</v>
      </c>
      <c r="V1732" s="3">
        <f t="shared" si="213"/>
        <v>21.94285714285715</v>
      </c>
      <c r="W1732" s="22">
        <v>2.0699999999999998</v>
      </c>
      <c r="X1732" s="4">
        <f t="shared" si="214"/>
        <v>48.63428571428571</v>
      </c>
      <c r="Y1732" s="30">
        <f t="shared" si="215"/>
        <v>0.99902047047231191</v>
      </c>
    </row>
    <row r="1733" spans="1:25" x14ac:dyDescent="0.45">
      <c r="A1733" s="4">
        <v>1468</v>
      </c>
      <c r="B1733" s="4">
        <v>1730</v>
      </c>
      <c r="C1733" s="3">
        <v>3</v>
      </c>
      <c r="D1733" s="4" t="s">
        <v>48</v>
      </c>
      <c r="E1733" s="19" t="s">
        <v>1793</v>
      </c>
      <c r="F1733" s="3">
        <v>3126</v>
      </c>
      <c r="G1733" s="4">
        <v>91</v>
      </c>
      <c r="H1733" s="4">
        <v>45</v>
      </c>
      <c r="I1733" s="4">
        <v>30</v>
      </c>
      <c r="J1733" s="4">
        <v>45</v>
      </c>
      <c r="K1733" s="4">
        <v>51</v>
      </c>
      <c r="L1733" s="4">
        <v>75</v>
      </c>
      <c r="M1733" s="4">
        <v>103</v>
      </c>
      <c r="N1733" s="4">
        <v>107</v>
      </c>
      <c r="O1733" s="4">
        <f t="shared" ref="O1733:O1796" si="216">SUM(H1733:N1733)</f>
        <v>456</v>
      </c>
      <c r="P1733" s="20">
        <f t="shared" ref="P1733:P1796" si="217">+G1733/O1733</f>
        <v>0.19956140350877194</v>
      </c>
      <c r="Q1733" s="21">
        <f t="shared" ref="Q1733:Q1796" si="218">+P1733*7</f>
        <v>1.3969298245614037</v>
      </c>
      <c r="R1733" s="3">
        <f t="shared" ref="R1733:R1796" si="219">+G1733/5</f>
        <v>18.2</v>
      </c>
      <c r="S1733" s="22">
        <v>1.6</v>
      </c>
      <c r="T1733" s="4">
        <f t="shared" si="212"/>
        <v>13.228571428571442</v>
      </c>
      <c r="U1733" s="21">
        <v>1.8</v>
      </c>
      <c r="V1733" s="3">
        <f t="shared" si="213"/>
        <v>26.257142857142867</v>
      </c>
      <c r="W1733" s="22">
        <v>2.0699999999999998</v>
      </c>
      <c r="X1733" s="4">
        <f t="shared" si="214"/>
        <v>43.84571428571428</v>
      </c>
      <c r="Y1733" s="30">
        <f t="shared" si="215"/>
        <v>0.99903268112272026</v>
      </c>
    </row>
    <row r="1734" spans="1:25" x14ac:dyDescent="0.45">
      <c r="A1734" s="4">
        <v>37364</v>
      </c>
      <c r="B1734" s="4">
        <v>1731</v>
      </c>
      <c r="C1734" s="3">
        <v>3</v>
      </c>
      <c r="D1734" s="4" t="s">
        <v>115</v>
      </c>
      <c r="E1734" s="19" t="s">
        <v>1794</v>
      </c>
      <c r="F1734" s="3">
        <v>3103</v>
      </c>
      <c r="G1734" s="4">
        <v>117</v>
      </c>
      <c r="H1734" s="4">
        <v>40</v>
      </c>
      <c r="I1734" s="4">
        <v>52</v>
      </c>
      <c r="J1734" s="4">
        <v>69</v>
      </c>
      <c r="K1734" s="4">
        <v>90</v>
      </c>
      <c r="L1734" s="4">
        <v>86</v>
      </c>
      <c r="M1734" s="4">
        <v>80</v>
      </c>
      <c r="N1734" s="4">
        <v>92</v>
      </c>
      <c r="O1734" s="4">
        <f t="shared" si="216"/>
        <v>509</v>
      </c>
      <c r="P1734" s="20">
        <f t="shared" si="217"/>
        <v>0.22986247544204322</v>
      </c>
      <c r="Q1734" s="21">
        <f t="shared" si="218"/>
        <v>1.6090373280943024</v>
      </c>
      <c r="R1734" s="3">
        <f t="shared" si="219"/>
        <v>23.4</v>
      </c>
      <c r="S1734" s="22">
        <v>1.6</v>
      </c>
      <c r="T1734" s="4">
        <f t="shared" ref="T1734:T1797" si="220">(S1734/7*$O1734)-G1734</f>
        <v>-0.65714285714284415</v>
      </c>
      <c r="U1734" s="21">
        <v>1.8</v>
      </c>
      <c r="V1734" s="3">
        <f t="shared" ref="V1734:V1797" si="221">(U1734/7*$O1734)-G1734</f>
        <v>13.8857142857143</v>
      </c>
      <c r="W1734" s="22">
        <v>2.0699999999999998</v>
      </c>
      <c r="X1734" s="4">
        <f t="shared" ref="X1734:X1797" si="222">(W1734/7*$O1734)-G1734</f>
        <v>33.51857142857142</v>
      </c>
      <c r="Y1734" s="30">
        <f t="shared" ref="Y1734:Y1797" si="223">Y1733+X1734/$X$1908</f>
        <v>0.99904201575358598</v>
      </c>
    </row>
    <row r="1735" spans="1:25" x14ac:dyDescent="0.45">
      <c r="A1735" s="4">
        <v>47302</v>
      </c>
      <c r="B1735" s="4">
        <v>1732</v>
      </c>
      <c r="C1735" s="3">
        <v>3</v>
      </c>
      <c r="D1735" s="4" t="s">
        <v>156</v>
      </c>
      <c r="E1735" s="19" t="s">
        <v>1795</v>
      </c>
      <c r="F1735" s="3">
        <v>3092</v>
      </c>
      <c r="G1735" s="4">
        <v>105</v>
      </c>
      <c r="H1735" s="4">
        <v>68</v>
      </c>
      <c r="I1735" s="4">
        <v>38</v>
      </c>
      <c r="J1735" s="4">
        <v>52</v>
      </c>
      <c r="K1735" s="4">
        <v>54</v>
      </c>
      <c r="L1735" s="4">
        <v>76</v>
      </c>
      <c r="M1735" s="4">
        <v>77</v>
      </c>
      <c r="N1735" s="4">
        <v>51</v>
      </c>
      <c r="O1735" s="4">
        <f t="shared" si="216"/>
        <v>416</v>
      </c>
      <c r="P1735" s="20">
        <f t="shared" si="217"/>
        <v>0.25240384615384615</v>
      </c>
      <c r="Q1735" s="21">
        <f t="shared" si="218"/>
        <v>1.7668269230769229</v>
      </c>
      <c r="R1735" s="3">
        <f t="shared" si="219"/>
        <v>21</v>
      </c>
      <c r="S1735" s="22">
        <v>1.6</v>
      </c>
      <c r="T1735" s="4">
        <f t="shared" si="220"/>
        <v>-9.914285714285711</v>
      </c>
      <c r="U1735" s="21">
        <v>1.8</v>
      </c>
      <c r="V1735" s="3">
        <f t="shared" si="221"/>
        <v>1.9714285714285893</v>
      </c>
      <c r="W1735" s="22">
        <v>2.0699999999999998</v>
      </c>
      <c r="X1735" s="4">
        <f t="shared" si="222"/>
        <v>18.017142857142858</v>
      </c>
      <c r="Y1735" s="30">
        <f t="shared" si="223"/>
        <v>0.9990470333713023</v>
      </c>
    </row>
    <row r="1736" spans="1:25" x14ac:dyDescent="0.45">
      <c r="A1736" s="4">
        <v>7422</v>
      </c>
      <c r="B1736" s="4">
        <v>1733</v>
      </c>
      <c r="C1736" s="3">
        <v>3</v>
      </c>
      <c r="D1736" s="4" t="s">
        <v>108</v>
      </c>
      <c r="E1736" s="19" t="s">
        <v>1796</v>
      </c>
      <c r="F1736" s="3">
        <v>3081</v>
      </c>
      <c r="G1736" s="4">
        <v>135</v>
      </c>
      <c r="H1736" s="4">
        <v>70</v>
      </c>
      <c r="I1736" s="4">
        <v>53</v>
      </c>
      <c r="J1736" s="4">
        <v>47</v>
      </c>
      <c r="K1736" s="4">
        <v>79</v>
      </c>
      <c r="L1736" s="4">
        <v>69</v>
      </c>
      <c r="M1736" s="4">
        <v>91</v>
      </c>
      <c r="N1736" s="4">
        <v>100</v>
      </c>
      <c r="O1736" s="4">
        <f t="shared" si="216"/>
        <v>509</v>
      </c>
      <c r="P1736" s="20">
        <f t="shared" si="217"/>
        <v>0.26522593320235754</v>
      </c>
      <c r="Q1736" s="21">
        <f t="shared" si="218"/>
        <v>1.8565815324165027</v>
      </c>
      <c r="R1736" s="3">
        <f t="shared" si="219"/>
        <v>27</v>
      </c>
      <c r="S1736" s="22">
        <v>1.6</v>
      </c>
      <c r="T1736" s="4">
        <f t="shared" si="220"/>
        <v>-18.657142857142844</v>
      </c>
      <c r="U1736" s="21">
        <v>1.8</v>
      </c>
      <c r="V1736" s="3">
        <f t="shared" si="221"/>
        <v>-4.1142857142856997</v>
      </c>
      <c r="W1736" s="22">
        <v>2.0699999999999998</v>
      </c>
      <c r="X1736" s="4">
        <f t="shared" si="222"/>
        <v>15.51857142857142</v>
      </c>
      <c r="Y1736" s="30">
        <f t="shared" si="223"/>
        <v>0.99905135515858845</v>
      </c>
    </row>
    <row r="1737" spans="1:25" x14ac:dyDescent="0.45">
      <c r="A1737" s="4">
        <v>7423</v>
      </c>
      <c r="B1737" s="4">
        <v>1734</v>
      </c>
      <c r="C1737" s="3">
        <v>3</v>
      </c>
      <c r="D1737" s="4" t="s">
        <v>108</v>
      </c>
      <c r="E1737" s="19" t="s">
        <v>1797</v>
      </c>
      <c r="F1737" s="3">
        <v>3081</v>
      </c>
      <c r="G1737" s="4">
        <v>89</v>
      </c>
      <c r="H1737" s="4">
        <v>54</v>
      </c>
      <c r="I1737" s="4">
        <v>28</v>
      </c>
      <c r="J1737" s="4">
        <v>31</v>
      </c>
      <c r="K1737" s="4">
        <v>40</v>
      </c>
      <c r="L1737" s="4">
        <v>55</v>
      </c>
      <c r="M1737" s="4">
        <v>81</v>
      </c>
      <c r="N1737" s="4">
        <v>67</v>
      </c>
      <c r="O1737" s="4">
        <f t="shared" si="216"/>
        <v>356</v>
      </c>
      <c r="P1737" s="20">
        <f t="shared" si="217"/>
        <v>0.25</v>
      </c>
      <c r="Q1737" s="21">
        <f t="shared" si="218"/>
        <v>1.75</v>
      </c>
      <c r="R1737" s="3">
        <f t="shared" si="219"/>
        <v>17.8</v>
      </c>
      <c r="S1737" s="22">
        <v>1.6</v>
      </c>
      <c r="T1737" s="4">
        <f t="shared" si="220"/>
        <v>-7.6285714285714192</v>
      </c>
      <c r="U1737" s="21">
        <v>1.8</v>
      </c>
      <c r="V1737" s="3">
        <f t="shared" si="221"/>
        <v>2.5428571428571587</v>
      </c>
      <c r="W1737" s="22">
        <v>2.0699999999999998</v>
      </c>
      <c r="X1737" s="4">
        <f t="shared" si="222"/>
        <v>16.27428571428571</v>
      </c>
      <c r="Y1737" s="30">
        <f t="shared" si="223"/>
        <v>0.99905588740573592</v>
      </c>
    </row>
    <row r="1738" spans="1:25" x14ac:dyDescent="0.45">
      <c r="A1738" s="4">
        <v>1639</v>
      </c>
      <c r="B1738" s="4">
        <v>1735</v>
      </c>
      <c r="C1738" s="3">
        <v>3</v>
      </c>
      <c r="D1738" s="4" t="s">
        <v>48</v>
      </c>
      <c r="E1738" s="19" t="s">
        <v>1798</v>
      </c>
      <c r="F1738" s="3">
        <v>3080</v>
      </c>
      <c r="G1738" s="4">
        <v>135</v>
      </c>
      <c r="H1738" s="4">
        <v>63</v>
      </c>
      <c r="I1738" s="4">
        <v>40</v>
      </c>
      <c r="J1738" s="4">
        <v>65</v>
      </c>
      <c r="K1738" s="4">
        <v>72</v>
      </c>
      <c r="L1738" s="4">
        <v>78</v>
      </c>
      <c r="M1738" s="4">
        <v>91</v>
      </c>
      <c r="N1738" s="4">
        <v>108</v>
      </c>
      <c r="O1738" s="4">
        <f t="shared" si="216"/>
        <v>517</v>
      </c>
      <c r="P1738" s="20">
        <f t="shared" si="217"/>
        <v>0.26112185686653772</v>
      </c>
      <c r="Q1738" s="21">
        <f t="shared" si="218"/>
        <v>1.8278529980657641</v>
      </c>
      <c r="R1738" s="3">
        <f t="shared" si="219"/>
        <v>27</v>
      </c>
      <c r="S1738" s="22">
        <v>1.6</v>
      </c>
      <c r="T1738" s="4">
        <f t="shared" si="220"/>
        <v>-16.828571428571422</v>
      </c>
      <c r="U1738" s="21">
        <v>1.8</v>
      </c>
      <c r="V1738" s="3">
        <f t="shared" si="221"/>
        <v>-2.0571428571428498</v>
      </c>
      <c r="W1738" s="22">
        <v>2.0699999999999998</v>
      </c>
      <c r="X1738" s="4">
        <f t="shared" si="222"/>
        <v>17.88428571428571</v>
      </c>
      <c r="Y1738" s="30">
        <f t="shared" si="223"/>
        <v>0.99906086802389249</v>
      </c>
    </row>
    <row r="1739" spans="1:25" x14ac:dyDescent="0.45">
      <c r="A1739" s="4">
        <v>29449</v>
      </c>
      <c r="B1739" s="4">
        <v>1736</v>
      </c>
      <c r="C1739" s="3">
        <v>3</v>
      </c>
      <c r="D1739" s="4" t="s">
        <v>140</v>
      </c>
      <c r="E1739" s="19" t="s">
        <v>1799</v>
      </c>
      <c r="F1739" s="3">
        <v>3061</v>
      </c>
      <c r="G1739" s="4">
        <v>74</v>
      </c>
      <c r="H1739" s="4">
        <v>28</v>
      </c>
      <c r="I1739" s="4">
        <v>24</v>
      </c>
      <c r="J1739" s="4">
        <v>32</v>
      </c>
      <c r="K1739" s="4">
        <v>41</v>
      </c>
      <c r="L1739" s="4">
        <v>53</v>
      </c>
      <c r="M1739" s="4">
        <v>52</v>
      </c>
      <c r="N1739" s="4">
        <v>64</v>
      </c>
      <c r="O1739" s="4">
        <f t="shared" si="216"/>
        <v>294</v>
      </c>
      <c r="P1739" s="20">
        <f t="shared" si="217"/>
        <v>0.25170068027210885</v>
      </c>
      <c r="Q1739" s="21">
        <f t="shared" si="218"/>
        <v>1.7619047619047619</v>
      </c>
      <c r="R1739" s="3">
        <f t="shared" si="219"/>
        <v>14.8</v>
      </c>
      <c r="S1739" s="22">
        <v>1.6</v>
      </c>
      <c r="T1739" s="4">
        <f t="shared" si="220"/>
        <v>-6.7999999999999972</v>
      </c>
      <c r="U1739" s="21">
        <v>1.8</v>
      </c>
      <c r="V1739" s="3">
        <f t="shared" si="221"/>
        <v>1.6000000000000085</v>
      </c>
      <c r="W1739" s="22">
        <v>2.0699999999999998</v>
      </c>
      <c r="X1739" s="4">
        <f t="shared" si="222"/>
        <v>12.939999999999998</v>
      </c>
      <c r="Y1739" s="30">
        <f t="shared" si="223"/>
        <v>0.99906447170144363</v>
      </c>
    </row>
    <row r="1740" spans="1:25" x14ac:dyDescent="0.45">
      <c r="A1740" s="4">
        <v>3484</v>
      </c>
      <c r="B1740" s="4">
        <v>1737</v>
      </c>
      <c r="C1740" s="3">
        <v>3</v>
      </c>
      <c r="D1740" s="4" t="s">
        <v>170</v>
      </c>
      <c r="E1740" s="19" t="s">
        <v>1800</v>
      </c>
      <c r="F1740" s="3">
        <v>3059</v>
      </c>
      <c r="G1740" s="4">
        <v>79</v>
      </c>
      <c r="H1740" s="4">
        <v>42</v>
      </c>
      <c r="I1740" s="4">
        <v>28</v>
      </c>
      <c r="J1740" s="4">
        <v>41</v>
      </c>
      <c r="K1740" s="4">
        <v>40</v>
      </c>
      <c r="L1740" s="4">
        <v>59</v>
      </c>
      <c r="M1740" s="4">
        <v>71</v>
      </c>
      <c r="N1740" s="4">
        <v>87</v>
      </c>
      <c r="O1740" s="4">
        <f t="shared" si="216"/>
        <v>368</v>
      </c>
      <c r="P1740" s="20">
        <f t="shared" si="217"/>
        <v>0.21467391304347827</v>
      </c>
      <c r="Q1740" s="21">
        <f t="shared" si="218"/>
        <v>1.5027173913043479</v>
      </c>
      <c r="R1740" s="3">
        <f t="shared" si="219"/>
        <v>15.8</v>
      </c>
      <c r="S1740" s="22">
        <v>1.6</v>
      </c>
      <c r="T1740" s="4">
        <f t="shared" si="220"/>
        <v>5.1142857142857281</v>
      </c>
      <c r="U1740" s="21">
        <v>1.8</v>
      </c>
      <c r="V1740" s="3">
        <f t="shared" si="221"/>
        <v>15.628571428571433</v>
      </c>
      <c r="W1740" s="22">
        <v>2.0699999999999998</v>
      </c>
      <c r="X1740" s="4">
        <f t="shared" si="222"/>
        <v>29.822857142857146</v>
      </c>
      <c r="Y1740" s="30">
        <f t="shared" si="223"/>
        <v>0.99907277710799658</v>
      </c>
    </row>
    <row r="1741" spans="1:25" x14ac:dyDescent="0.45">
      <c r="A1741" s="4">
        <v>35502</v>
      </c>
      <c r="B1741" s="4">
        <v>1738</v>
      </c>
      <c r="C1741" s="3">
        <v>3</v>
      </c>
      <c r="D1741" s="4" t="s">
        <v>198</v>
      </c>
      <c r="E1741" s="19" t="s">
        <v>1801</v>
      </c>
      <c r="F1741" s="3">
        <v>3055</v>
      </c>
      <c r="G1741" s="4">
        <v>45</v>
      </c>
      <c r="H1741" s="4">
        <v>34</v>
      </c>
      <c r="I1741" s="4">
        <v>23</v>
      </c>
      <c r="J1741" s="4">
        <v>30</v>
      </c>
      <c r="K1741" s="4">
        <v>40</v>
      </c>
      <c r="L1741" s="4">
        <v>55</v>
      </c>
      <c r="M1741" s="4">
        <v>71</v>
      </c>
      <c r="N1741" s="4">
        <v>84</v>
      </c>
      <c r="O1741" s="4">
        <f t="shared" si="216"/>
        <v>337</v>
      </c>
      <c r="P1741" s="20">
        <f t="shared" si="217"/>
        <v>0.13353115727002968</v>
      </c>
      <c r="Q1741" s="21">
        <f t="shared" si="218"/>
        <v>0.93471810089020768</v>
      </c>
      <c r="R1741" s="3">
        <f t="shared" si="219"/>
        <v>9</v>
      </c>
      <c r="S1741" s="22">
        <v>1.6</v>
      </c>
      <c r="T1741" s="4">
        <f t="shared" si="220"/>
        <v>32.028571428571439</v>
      </c>
      <c r="U1741" s="21">
        <v>1.8</v>
      </c>
      <c r="V1741" s="3">
        <f t="shared" si="221"/>
        <v>41.657142857142873</v>
      </c>
      <c r="W1741" s="22">
        <v>2.0699999999999998</v>
      </c>
      <c r="X1741" s="4">
        <f t="shared" si="222"/>
        <v>54.655714285714282</v>
      </c>
      <c r="Y1741" s="30">
        <f t="shared" si="223"/>
        <v>0.99908799824946581</v>
      </c>
    </row>
    <row r="1742" spans="1:25" x14ac:dyDescent="0.45">
      <c r="A1742" s="4">
        <v>7484</v>
      </c>
      <c r="B1742" s="4">
        <v>1739</v>
      </c>
      <c r="C1742" s="3">
        <v>3</v>
      </c>
      <c r="D1742" s="4" t="s">
        <v>108</v>
      </c>
      <c r="E1742" s="19" t="s">
        <v>1802</v>
      </c>
      <c r="F1742" s="3">
        <v>3049</v>
      </c>
      <c r="G1742" s="4">
        <v>70</v>
      </c>
      <c r="H1742" s="4">
        <v>55</v>
      </c>
      <c r="I1742" s="4">
        <v>34</v>
      </c>
      <c r="J1742" s="4">
        <v>44</v>
      </c>
      <c r="K1742" s="4">
        <v>60</v>
      </c>
      <c r="L1742" s="4">
        <v>67</v>
      </c>
      <c r="M1742" s="4">
        <v>60</v>
      </c>
      <c r="N1742" s="4">
        <v>58</v>
      </c>
      <c r="O1742" s="4">
        <f t="shared" si="216"/>
        <v>378</v>
      </c>
      <c r="P1742" s="20">
        <f t="shared" si="217"/>
        <v>0.18518518518518517</v>
      </c>
      <c r="Q1742" s="21">
        <f t="shared" si="218"/>
        <v>1.2962962962962963</v>
      </c>
      <c r="R1742" s="3">
        <f t="shared" si="219"/>
        <v>14</v>
      </c>
      <c r="S1742" s="22">
        <v>1.6</v>
      </c>
      <c r="T1742" s="4">
        <f t="shared" si="220"/>
        <v>16.400000000000006</v>
      </c>
      <c r="U1742" s="21">
        <v>1.8</v>
      </c>
      <c r="V1742" s="3">
        <f t="shared" si="221"/>
        <v>27.200000000000017</v>
      </c>
      <c r="W1742" s="22">
        <v>2.0699999999999998</v>
      </c>
      <c r="X1742" s="4">
        <f t="shared" si="222"/>
        <v>41.78</v>
      </c>
      <c r="Y1742" s="30">
        <f t="shared" si="223"/>
        <v>0.99909963361639664</v>
      </c>
    </row>
    <row r="1743" spans="1:25" x14ac:dyDescent="0.45">
      <c r="A1743" s="4">
        <v>1304</v>
      </c>
      <c r="B1743" s="4">
        <v>1740</v>
      </c>
      <c r="C1743" s="3">
        <v>3</v>
      </c>
      <c r="D1743" s="4" t="s">
        <v>48</v>
      </c>
      <c r="E1743" s="19" t="s">
        <v>1803</v>
      </c>
      <c r="F1743" s="3">
        <v>3044</v>
      </c>
      <c r="G1743" s="4">
        <v>86</v>
      </c>
      <c r="H1743" s="4">
        <v>87</v>
      </c>
      <c r="I1743" s="4">
        <v>51</v>
      </c>
      <c r="J1743" s="4">
        <v>45</v>
      </c>
      <c r="K1743" s="4">
        <v>58</v>
      </c>
      <c r="L1743" s="4">
        <v>62</v>
      </c>
      <c r="M1743" s="4">
        <v>87</v>
      </c>
      <c r="N1743" s="4">
        <v>90</v>
      </c>
      <c r="O1743" s="4">
        <f t="shared" si="216"/>
        <v>480</v>
      </c>
      <c r="P1743" s="20">
        <f t="shared" si="217"/>
        <v>0.17916666666666667</v>
      </c>
      <c r="Q1743" s="21">
        <f t="shared" si="218"/>
        <v>1.2541666666666667</v>
      </c>
      <c r="R1743" s="3">
        <f t="shared" si="219"/>
        <v>17.2</v>
      </c>
      <c r="S1743" s="22">
        <v>1.6</v>
      </c>
      <c r="T1743" s="4">
        <f t="shared" si="220"/>
        <v>23.714285714285722</v>
      </c>
      <c r="U1743" s="21">
        <v>1.8</v>
      </c>
      <c r="V1743" s="3">
        <f t="shared" si="221"/>
        <v>37.428571428571445</v>
      </c>
      <c r="W1743" s="22">
        <v>2.0699999999999998</v>
      </c>
      <c r="X1743" s="4">
        <f t="shared" si="222"/>
        <v>55.94285714285715</v>
      </c>
      <c r="Y1743" s="30">
        <f t="shared" si="223"/>
        <v>0.9991152132159663</v>
      </c>
    </row>
    <row r="1744" spans="1:25" x14ac:dyDescent="0.45">
      <c r="A1744" s="4">
        <v>14402</v>
      </c>
      <c r="B1744" s="4">
        <v>1741</v>
      </c>
      <c r="C1744" s="3">
        <v>3</v>
      </c>
      <c r="D1744" s="4" t="s">
        <v>42</v>
      </c>
      <c r="E1744" s="19" t="s">
        <v>1804</v>
      </c>
      <c r="F1744" s="3">
        <v>3038</v>
      </c>
      <c r="G1744" s="4">
        <v>90</v>
      </c>
      <c r="H1744" s="4">
        <v>44</v>
      </c>
      <c r="I1744" s="4">
        <v>36</v>
      </c>
      <c r="J1744" s="4">
        <v>35</v>
      </c>
      <c r="K1744" s="4">
        <v>47</v>
      </c>
      <c r="L1744" s="4">
        <v>74</v>
      </c>
      <c r="M1744" s="4">
        <v>91</v>
      </c>
      <c r="N1744" s="4">
        <v>101</v>
      </c>
      <c r="O1744" s="4">
        <f t="shared" si="216"/>
        <v>428</v>
      </c>
      <c r="P1744" s="20">
        <f t="shared" si="217"/>
        <v>0.2102803738317757</v>
      </c>
      <c r="Q1744" s="21">
        <f t="shared" si="218"/>
        <v>1.4719626168224298</v>
      </c>
      <c r="R1744" s="3">
        <f t="shared" si="219"/>
        <v>18</v>
      </c>
      <c r="S1744" s="22">
        <v>1.6</v>
      </c>
      <c r="T1744" s="4">
        <f t="shared" si="220"/>
        <v>7.8285714285714363</v>
      </c>
      <c r="U1744" s="21">
        <v>1.8</v>
      </c>
      <c r="V1744" s="3">
        <f t="shared" si="221"/>
        <v>20.057142857142864</v>
      </c>
      <c r="W1744" s="22">
        <v>2.0699999999999998</v>
      </c>
      <c r="X1744" s="4">
        <f t="shared" si="222"/>
        <v>36.565714285714279</v>
      </c>
      <c r="Y1744" s="30">
        <f t="shared" si="223"/>
        <v>0.99912539644963805</v>
      </c>
    </row>
    <row r="1745" spans="1:25" x14ac:dyDescent="0.45">
      <c r="A1745" s="4">
        <v>39302</v>
      </c>
      <c r="B1745" s="4">
        <v>1742</v>
      </c>
      <c r="C1745" s="3">
        <v>3</v>
      </c>
      <c r="D1745" s="4" t="s">
        <v>153</v>
      </c>
      <c r="E1745" s="19" t="s">
        <v>1805</v>
      </c>
      <c r="F1745" s="3">
        <v>3034</v>
      </c>
      <c r="G1745" s="4">
        <v>79</v>
      </c>
      <c r="H1745" s="4">
        <v>46</v>
      </c>
      <c r="I1745" s="4">
        <v>37</v>
      </c>
      <c r="J1745" s="4">
        <v>45</v>
      </c>
      <c r="K1745" s="4">
        <v>39</v>
      </c>
      <c r="L1745" s="4">
        <v>57</v>
      </c>
      <c r="M1745" s="4">
        <v>66</v>
      </c>
      <c r="N1745" s="4">
        <v>86</v>
      </c>
      <c r="O1745" s="4">
        <f t="shared" si="216"/>
        <v>376</v>
      </c>
      <c r="P1745" s="20">
        <f t="shared" si="217"/>
        <v>0.21010638297872342</v>
      </c>
      <c r="Q1745" s="21">
        <f t="shared" si="218"/>
        <v>1.4707446808510638</v>
      </c>
      <c r="R1745" s="3">
        <f t="shared" si="219"/>
        <v>15.8</v>
      </c>
      <c r="S1745" s="22">
        <v>1.6</v>
      </c>
      <c r="T1745" s="4">
        <f t="shared" si="220"/>
        <v>6.9428571428571502</v>
      </c>
      <c r="U1745" s="21">
        <v>1.8</v>
      </c>
      <c r="V1745" s="3">
        <f t="shared" si="221"/>
        <v>17.685714285714297</v>
      </c>
      <c r="W1745" s="22">
        <v>2.0699999999999998</v>
      </c>
      <c r="X1745" s="4">
        <f t="shared" si="222"/>
        <v>32.188571428571422</v>
      </c>
      <c r="Y1745" s="30">
        <f t="shared" si="223"/>
        <v>0.99913436068706152</v>
      </c>
    </row>
    <row r="1746" spans="1:25" x14ac:dyDescent="0.45">
      <c r="A1746" s="4">
        <v>6365</v>
      </c>
      <c r="B1746" s="4">
        <v>1743</v>
      </c>
      <c r="C1746" s="3">
        <v>3</v>
      </c>
      <c r="D1746" s="4" t="s">
        <v>209</v>
      </c>
      <c r="E1746" s="19" t="s">
        <v>1806</v>
      </c>
      <c r="F1746" s="3">
        <v>3028</v>
      </c>
      <c r="G1746" s="4">
        <v>86</v>
      </c>
      <c r="H1746" s="4">
        <v>47</v>
      </c>
      <c r="I1746" s="4">
        <v>25</v>
      </c>
      <c r="J1746" s="4">
        <v>33</v>
      </c>
      <c r="K1746" s="4">
        <v>65</v>
      </c>
      <c r="L1746" s="4">
        <v>71</v>
      </c>
      <c r="M1746" s="4">
        <v>76</v>
      </c>
      <c r="N1746" s="4">
        <v>62</v>
      </c>
      <c r="O1746" s="4">
        <f t="shared" si="216"/>
        <v>379</v>
      </c>
      <c r="P1746" s="20">
        <f t="shared" si="217"/>
        <v>0.22691292875989447</v>
      </c>
      <c r="Q1746" s="21">
        <f t="shared" si="218"/>
        <v>1.5883905013192612</v>
      </c>
      <c r="R1746" s="3">
        <f t="shared" si="219"/>
        <v>17.2</v>
      </c>
      <c r="S1746" s="22">
        <v>1.6</v>
      </c>
      <c r="T1746" s="4">
        <f t="shared" si="220"/>
        <v>0.62857142857143344</v>
      </c>
      <c r="U1746" s="21">
        <v>1.8</v>
      </c>
      <c r="V1746" s="3">
        <f t="shared" si="221"/>
        <v>11.45714285714287</v>
      </c>
      <c r="W1746" s="22">
        <v>2.0699999999999998</v>
      </c>
      <c r="X1746" s="4">
        <f t="shared" si="222"/>
        <v>26.075714285714284</v>
      </c>
      <c r="Y1746" s="30">
        <f t="shared" si="223"/>
        <v>0.99914162254689154</v>
      </c>
    </row>
    <row r="1747" spans="1:25" x14ac:dyDescent="0.45">
      <c r="A1747" s="4">
        <v>1645</v>
      </c>
      <c r="B1747" s="4">
        <v>1744</v>
      </c>
      <c r="C1747" s="3">
        <v>3</v>
      </c>
      <c r="D1747" s="4" t="s">
        <v>48</v>
      </c>
      <c r="E1747" s="19" t="s">
        <v>1807</v>
      </c>
      <c r="F1747" s="3">
        <v>3022</v>
      </c>
      <c r="G1747" s="4">
        <v>102</v>
      </c>
      <c r="H1747" s="4">
        <v>43</v>
      </c>
      <c r="I1747" s="4">
        <v>43</v>
      </c>
      <c r="J1747" s="4">
        <v>56</v>
      </c>
      <c r="K1747" s="4">
        <v>70</v>
      </c>
      <c r="L1747" s="4">
        <v>61</v>
      </c>
      <c r="M1747" s="4">
        <v>78</v>
      </c>
      <c r="N1747" s="4">
        <v>86</v>
      </c>
      <c r="O1747" s="4">
        <f t="shared" si="216"/>
        <v>437</v>
      </c>
      <c r="P1747" s="20">
        <f t="shared" si="217"/>
        <v>0.23340961098398169</v>
      </c>
      <c r="Q1747" s="21">
        <f t="shared" si="218"/>
        <v>1.6338672768878719</v>
      </c>
      <c r="R1747" s="3">
        <f t="shared" si="219"/>
        <v>20.399999999999999</v>
      </c>
      <c r="S1747" s="22">
        <v>1.6</v>
      </c>
      <c r="T1747" s="4">
        <f t="shared" si="220"/>
        <v>-2.1142857142856997</v>
      </c>
      <c r="U1747" s="21">
        <v>1.8</v>
      </c>
      <c r="V1747" s="3">
        <f t="shared" si="221"/>
        <v>10.371428571428581</v>
      </c>
      <c r="W1747" s="22">
        <v>2.0699999999999998</v>
      </c>
      <c r="X1747" s="4">
        <f t="shared" si="222"/>
        <v>27.227142857142866</v>
      </c>
      <c r="Y1747" s="30">
        <f t="shared" si="223"/>
        <v>0.99914920506957272</v>
      </c>
    </row>
    <row r="1748" spans="1:25" x14ac:dyDescent="0.45">
      <c r="A1748" s="4">
        <v>5368</v>
      </c>
      <c r="B1748" s="4">
        <v>1745</v>
      </c>
      <c r="C1748" s="3">
        <v>3</v>
      </c>
      <c r="D1748" s="4" t="s">
        <v>162</v>
      </c>
      <c r="E1748" s="19" t="s">
        <v>1808</v>
      </c>
      <c r="F1748" s="3">
        <v>3011</v>
      </c>
      <c r="G1748" s="4">
        <v>88</v>
      </c>
      <c r="H1748" s="4">
        <v>106</v>
      </c>
      <c r="I1748" s="4">
        <v>93</v>
      </c>
      <c r="J1748" s="4">
        <v>40</v>
      </c>
      <c r="K1748" s="4">
        <v>40</v>
      </c>
      <c r="L1748" s="4">
        <v>58</v>
      </c>
      <c r="M1748" s="4">
        <v>84</v>
      </c>
      <c r="N1748" s="4">
        <v>106</v>
      </c>
      <c r="O1748" s="4">
        <f t="shared" si="216"/>
        <v>527</v>
      </c>
      <c r="P1748" s="20">
        <f t="shared" si="217"/>
        <v>0.16698292220113853</v>
      </c>
      <c r="Q1748" s="21">
        <f t="shared" si="218"/>
        <v>1.1688804554079697</v>
      </c>
      <c r="R1748" s="3">
        <f t="shared" si="219"/>
        <v>17.600000000000001</v>
      </c>
      <c r="S1748" s="22">
        <v>1.6</v>
      </c>
      <c r="T1748" s="4">
        <f t="shared" si="220"/>
        <v>32.45714285714287</v>
      </c>
      <c r="U1748" s="21">
        <v>1.8</v>
      </c>
      <c r="V1748" s="3">
        <f t="shared" si="221"/>
        <v>47.514285714285734</v>
      </c>
      <c r="W1748" s="22">
        <v>2.0699999999999998</v>
      </c>
      <c r="X1748" s="4">
        <f t="shared" si="222"/>
        <v>67.841428571428565</v>
      </c>
      <c r="Y1748" s="30">
        <f t="shared" si="223"/>
        <v>0.99916809831788633</v>
      </c>
    </row>
    <row r="1749" spans="1:25" x14ac:dyDescent="0.45">
      <c r="A1749" s="4">
        <v>1482</v>
      </c>
      <c r="B1749" s="4">
        <v>1746</v>
      </c>
      <c r="C1749" s="3">
        <v>3</v>
      </c>
      <c r="D1749" s="4" t="s">
        <v>48</v>
      </c>
      <c r="E1749" s="19" t="s">
        <v>1809</v>
      </c>
      <c r="F1749" s="3">
        <v>2994</v>
      </c>
      <c r="G1749" s="4">
        <v>81</v>
      </c>
      <c r="H1749" s="4">
        <v>48</v>
      </c>
      <c r="I1749" s="4">
        <v>46</v>
      </c>
      <c r="J1749" s="4">
        <v>55</v>
      </c>
      <c r="K1749" s="4">
        <v>53</v>
      </c>
      <c r="L1749" s="4">
        <v>76</v>
      </c>
      <c r="M1749" s="4">
        <v>69</v>
      </c>
      <c r="N1749" s="4">
        <v>93</v>
      </c>
      <c r="O1749" s="4">
        <f t="shared" si="216"/>
        <v>440</v>
      </c>
      <c r="P1749" s="20">
        <f t="shared" si="217"/>
        <v>0.18409090909090908</v>
      </c>
      <c r="Q1749" s="21">
        <f t="shared" si="218"/>
        <v>1.2886363636363636</v>
      </c>
      <c r="R1749" s="3">
        <f t="shared" si="219"/>
        <v>16.2</v>
      </c>
      <c r="S1749" s="22">
        <v>1.6</v>
      </c>
      <c r="T1749" s="4">
        <f t="shared" si="220"/>
        <v>19.571428571428584</v>
      </c>
      <c r="U1749" s="21">
        <v>1.8</v>
      </c>
      <c r="V1749" s="3">
        <f t="shared" si="221"/>
        <v>32.142857142857153</v>
      </c>
      <c r="W1749" s="22">
        <v>2.0699999999999998</v>
      </c>
      <c r="X1749" s="4">
        <f t="shared" si="222"/>
        <v>49.1142857142857</v>
      </c>
      <c r="Y1749" s="30">
        <f t="shared" si="223"/>
        <v>0.99918177621965354</v>
      </c>
    </row>
    <row r="1750" spans="1:25" x14ac:dyDescent="0.45">
      <c r="A1750" s="4">
        <v>1227</v>
      </c>
      <c r="B1750" s="4">
        <v>1747</v>
      </c>
      <c r="C1750" s="3">
        <v>2</v>
      </c>
      <c r="D1750" s="4" t="s">
        <v>48</v>
      </c>
      <c r="E1750" s="19" t="s">
        <v>1810</v>
      </c>
      <c r="F1750" s="3">
        <v>2989</v>
      </c>
      <c r="G1750" s="4">
        <v>39</v>
      </c>
      <c r="H1750" s="4">
        <v>40</v>
      </c>
      <c r="I1750" s="4">
        <v>28</v>
      </c>
      <c r="J1750" s="4">
        <v>31</v>
      </c>
      <c r="K1750" s="4">
        <v>27</v>
      </c>
      <c r="L1750" s="4">
        <v>49</v>
      </c>
      <c r="M1750" s="4">
        <v>71</v>
      </c>
      <c r="N1750" s="4">
        <v>63</v>
      </c>
      <c r="O1750" s="4">
        <f t="shared" si="216"/>
        <v>309</v>
      </c>
      <c r="P1750" s="20">
        <f t="shared" si="217"/>
        <v>0.12621359223300971</v>
      </c>
      <c r="Q1750" s="21">
        <f t="shared" si="218"/>
        <v>0.88349514563106801</v>
      </c>
      <c r="R1750" s="3">
        <f t="shared" si="219"/>
        <v>7.8</v>
      </c>
      <c r="S1750" s="22">
        <v>1.6</v>
      </c>
      <c r="T1750" s="4">
        <f t="shared" si="220"/>
        <v>31.628571428571433</v>
      </c>
      <c r="U1750" s="21">
        <v>1.8</v>
      </c>
      <c r="V1750" s="3">
        <f t="shared" si="221"/>
        <v>40.45714285714287</v>
      </c>
      <c r="W1750" s="22">
        <v>2.0699999999999998</v>
      </c>
      <c r="X1750" s="4">
        <f t="shared" si="222"/>
        <v>52.375714285714281</v>
      </c>
      <c r="Y1750" s="30">
        <f t="shared" si="223"/>
        <v>0.99919636240093601</v>
      </c>
    </row>
    <row r="1751" spans="1:25" x14ac:dyDescent="0.45">
      <c r="A1751" s="4">
        <v>30344</v>
      </c>
      <c r="B1751" s="4">
        <v>1748</v>
      </c>
      <c r="C1751" s="3">
        <v>3</v>
      </c>
      <c r="D1751" s="4" t="s">
        <v>137</v>
      </c>
      <c r="E1751" s="19" t="s">
        <v>1811</v>
      </c>
      <c r="F1751" s="3">
        <v>2970</v>
      </c>
      <c r="G1751" s="4">
        <v>67</v>
      </c>
      <c r="H1751" s="4">
        <v>49</v>
      </c>
      <c r="I1751" s="4">
        <v>34</v>
      </c>
      <c r="J1751" s="4">
        <v>29</v>
      </c>
      <c r="K1751" s="4">
        <v>47</v>
      </c>
      <c r="L1751" s="4">
        <v>78</v>
      </c>
      <c r="M1751" s="4">
        <v>77</v>
      </c>
      <c r="N1751" s="4">
        <v>70</v>
      </c>
      <c r="O1751" s="4">
        <f t="shared" si="216"/>
        <v>384</v>
      </c>
      <c r="P1751" s="20">
        <f t="shared" si="217"/>
        <v>0.17447916666666666</v>
      </c>
      <c r="Q1751" s="21">
        <f t="shared" si="218"/>
        <v>1.2213541666666665</v>
      </c>
      <c r="R1751" s="3">
        <f t="shared" si="219"/>
        <v>13.4</v>
      </c>
      <c r="S1751" s="22">
        <v>1.6</v>
      </c>
      <c r="T1751" s="4">
        <f t="shared" si="220"/>
        <v>20.771428571428572</v>
      </c>
      <c r="U1751" s="21">
        <v>1.8</v>
      </c>
      <c r="V1751" s="3">
        <f t="shared" si="221"/>
        <v>31.742857142857162</v>
      </c>
      <c r="W1751" s="22">
        <v>2.0699999999999998</v>
      </c>
      <c r="X1751" s="4">
        <f t="shared" si="222"/>
        <v>46.554285714285712</v>
      </c>
      <c r="Y1751" s="30">
        <f t="shared" si="223"/>
        <v>0.99920932736494961</v>
      </c>
    </row>
    <row r="1752" spans="1:25" x14ac:dyDescent="0.45">
      <c r="A1752" s="4">
        <v>1487</v>
      </c>
      <c r="B1752" s="4">
        <v>1749</v>
      </c>
      <c r="C1752" s="3">
        <v>3</v>
      </c>
      <c r="D1752" s="4" t="s">
        <v>48</v>
      </c>
      <c r="E1752" s="19" t="s">
        <v>1812</v>
      </c>
      <c r="F1752" s="3">
        <v>2950</v>
      </c>
      <c r="G1752" s="4">
        <v>85</v>
      </c>
      <c r="H1752" s="4">
        <v>54</v>
      </c>
      <c r="I1752" s="4">
        <v>30</v>
      </c>
      <c r="J1752" s="4">
        <v>55</v>
      </c>
      <c r="K1752" s="4">
        <v>54</v>
      </c>
      <c r="L1752" s="4">
        <v>66</v>
      </c>
      <c r="M1752" s="4">
        <v>91</v>
      </c>
      <c r="N1752" s="4">
        <v>76</v>
      </c>
      <c r="O1752" s="4">
        <f t="shared" si="216"/>
        <v>426</v>
      </c>
      <c r="P1752" s="20">
        <f t="shared" si="217"/>
        <v>0.19953051643192488</v>
      </c>
      <c r="Q1752" s="21">
        <f t="shared" si="218"/>
        <v>1.396713615023474</v>
      </c>
      <c r="R1752" s="3">
        <f t="shared" si="219"/>
        <v>17</v>
      </c>
      <c r="S1752" s="22">
        <v>1.6</v>
      </c>
      <c r="T1752" s="4">
        <f t="shared" si="220"/>
        <v>12.371428571428581</v>
      </c>
      <c r="U1752" s="21">
        <v>1.8</v>
      </c>
      <c r="V1752" s="3">
        <f t="shared" si="221"/>
        <v>24.542857142857159</v>
      </c>
      <c r="W1752" s="22">
        <v>2.0699999999999998</v>
      </c>
      <c r="X1752" s="4">
        <f t="shared" si="222"/>
        <v>40.974285714285713</v>
      </c>
      <c r="Y1752" s="30">
        <f t="shared" si="223"/>
        <v>0.99922073834745362</v>
      </c>
    </row>
    <row r="1753" spans="1:25" x14ac:dyDescent="0.45">
      <c r="A1753" s="4">
        <v>23562</v>
      </c>
      <c r="B1753" s="4">
        <v>1750</v>
      </c>
      <c r="C1753" s="3">
        <v>3</v>
      </c>
      <c r="D1753" s="4" t="s">
        <v>46</v>
      </c>
      <c r="E1753" s="19" t="s">
        <v>1813</v>
      </c>
      <c r="F1753" s="3">
        <v>2942</v>
      </c>
      <c r="G1753" s="4">
        <v>75</v>
      </c>
      <c r="H1753" s="4">
        <v>34</v>
      </c>
      <c r="I1753" s="4">
        <v>21</v>
      </c>
      <c r="J1753" s="4">
        <v>24</v>
      </c>
      <c r="K1753" s="4">
        <v>42</v>
      </c>
      <c r="L1753" s="4">
        <v>56</v>
      </c>
      <c r="M1753" s="4">
        <v>62</v>
      </c>
      <c r="N1753" s="4">
        <v>58</v>
      </c>
      <c r="O1753" s="4">
        <f t="shared" si="216"/>
        <v>297</v>
      </c>
      <c r="P1753" s="20">
        <f t="shared" si="217"/>
        <v>0.25252525252525254</v>
      </c>
      <c r="Q1753" s="21">
        <f t="shared" si="218"/>
        <v>1.7676767676767677</v>
      </c>
      <c r="R1753" s="3">
        <f t="shared" si="219"/>
        <v>15</v>
      </c>
      <c r="S1753" s="22">
        <v>1.6</v>
      </c>
      <c r="T1753" s="4">
        <f t="shared" si="220"/>
        <v>-7.1142857142857139</v>
      </c>
      <c r="U1753" s="21">
        <v>1.8</v>
      </c>
      <c r="V1753" s="3">
        <f t="shared" si="221"/>
        <v>1.3714285714285808</v>
      </c>
      <c r="W1753" s="22">
        <v>2.0699999999999998</v>
      </c>
      <c r="X1753" s="4">
        <f t="shared" si="222"/>
        <v>12.82714285714286</v>
      </c>
      <c r="Y1753" s="30">
        <f t="shared" si="223"/>
        <v>0.99922431059527117</v>
      </c>
    </row>
    <row r="1754" spans="1:25" x14ac:dyDescent="0.45">
      <c r="A1754" s="4">
        <v>1399</v>
      </c>
      <c r="B1754" s="4">
        <v>1751</v>
      </c>
      <c r="C1754" s="3">
        <v>3</v>
      </c>
      <c r="D1754" s="4" t="s">
        <v>48</v>
      </c>
      <c r="E1754" s="19" t="s">
        <v>1814</v>
      </c>
      <c r="F1754" s="3">
        <v>2941</v>
      </c>
      <c r="G1754" s="4">
        <v>75</v>
      </c>
      <c r="H1754" s="4">
        <v>39</v>
      </c>
      <c r="I1754" s="4">
        <v>29</v>
      </c>
      <c r="J1754" s="4">
        <v>57</v>
      </c>
      <c r="K1754" s="4">
        <v>65</v>
      </c>
      <c r="L1754" s="4">
        <v>69</v>
      </c>
      <c r="M1754" s="4">
        <v>99</v>
      </c>
      <c r="N1754" s="4">
        <v>114</v>
      </c>
      <c r="O1754" s="4">
        <f t="shared" si="216"/>
        <v>472</v>
      </c>
      <c r="P1754" s="20">
        <f t="shared" si="217"/>
        <v>0.15889830508474576</v>
      </c>
      <c r="Q1754" s="21">
        <f t="shared" si="218"/>
        <v>1.1122881355932204</v>
      </c>
      <c r="R1754" s="3">
        <f t="shared" si="219"/>
        <v>15</v>
      </c>
      <c r="S1754" s="22">
        <v>1.6</v>
      </c>
      <c r="T1754" s="4">
        <f t="shared" si="220"/>
        <v>32.8857142857143</v>
      </c>
      <c r="U1754" s="21">
        <v>1.8</v>
      </c>
      <c r="V1754" s="3">
        <f t="shared" si="221"/>
        <v>46.371428571428581</v>
      </c>
      <c r="W1754" s="22">
        <v>2.0699999999999998</v>
      </c>
      <c r="X1754" s="4">
        <f t="shared" si="222"/>
        <v>64.57714285714286</v>
      </c>
      <c r="Y1754" s="30">
        <f t="shared" si="223"/>
        <v>0.99924229476838011</v>
      </c>
    </row>
    <row r="1755" spans="1:25" x14ac:dyDescent="0.45">
      <c r="A1755" s="4">
        <v>1483</v>
      </c>
      <c r="B1755" s="4">
        <v>1752</v>
      </c>
      <c r="C1755" s="3">
        <v>3</v>
      </c>
      <c r="D1755" s="4" t="s">
        <v>48</v>
      </c>
      <c r="E1755" s="19" t="s">
        <v>1815</v>
      </c>
      <c r="F1755" s="3">
        <v>2936</v>
      </c>
      <c r="G1755" s="4">
        <v>91</v>
      </c>
      <c r="H1755" s="4">
        <v>52</v>
      </c>
      <c r="I1755" s="4">
        <v>44</v>
      </c>
      <c r="J1755" s="4">
        <v>42</v>
      </c>
      <c r="K1755" s="4">
        <v>58</v>
      </c>
      <c r="L1755" s="4">
        <v>53</v>
      </c>
      <c r="M1755" s="4">
        <v>66</v>
      </c>
      <c r="N1755" s="4">
        <v>88</v>
      </c>
      <c r="O1755" s="4">
        <f t="shared" si="216"/>
        <v>403</v>
      </c>
      <c r="P1755" s="20">
        <f t="shared" si="217"/>
        <v>0.22580645161290322</v>
      </c>
      <c r="Q1755" s="21">
        <f t="shared" si="218"/>
        <v>1.5806451612903225</v>
      </c>
      <c r="R1755" s="3">
        <f t="shared" si="219"/>
        <v>18.2</v>
      </c>
      <c r="S1755" s="22">
        <v>1.6</v>
      </c>
      <c r="T1755" s="4">
        <f t="shared" si="220"/>
        <v>1.1142857142857281</v>
      </c>
      <c r="U1755" s="21">
        <v>1.8</v>
      </c>
      <c r="V1755" s="3">
        <f t="shared" si="221"/>
        <v>12.628571428571448</v>
      </c>
      <c r="W1755" s="22">
        <v>2.0699999999999998</v>
      </c>
      <c r="X1755" s="4">
        <f t="shared" si="222"/>
        <v>28.17285714285714</v>
      </c>
      <c r="Y1755" s="30">
        <f t="shared" si="223"/>
        <v>0.99925014066427165</v>
      </c>
    </row>
    <row r="1756" spans="1:25" x14ac:dyDescent="0.45">
      <c r="A1756" s="4">
        <v>13421</v>
      </c>
      <c r="B1756" s="4">
        <v>1753</v>
      </c>
      <c r="C1756" s="3">
        <v>3</v>
      </c>
      <c r="D1756" s="4" t="s">
        <v>65</v>
      </c>
      <c r="E1756" s="19" t="s">
        <v>1816</v>
      </c>
      <c r="F1756" s="3">
        <v>2929</v>
      </c>
      <c r="G1756" s="4">
        <v>125</v>
      </c>
      <c r="H1756" s="4">
        <v>33</v>
      </c>
      <c r="I1756" s="4">
        <v>20</v>
      </c>
      <c r="J1756" s="4">
        <v>65</v>
      </c>
      <c r="K1756" s="4">
        <v>95</v>
      </c>
      <c r="L1756" s="4">
        <v>111</v>
      </c>
      <c r="M1756" s="4">
        <v>103</v>
      </c>
      <c r="N1756" s="4">
        <v>126</v>
      </c>
      <c r="O1756" s="4">
        <f t="shared" si="216"/>
        <v>553</v>
      </c>
      <c r="P1756" s="20">
        <f t="shared" si="217"/>
        <v>0.22603978300180833</v>
      </c>
      <c r="Q1756" s="21">
        <f t="shared" si="218"/>
        <v>1.5822784810126582</v>
      </c>
      <c r="R1756" s="3">
        <f t="shared" si="219"/>
        <v>25</v>
      </c>
      <c r="S1756" s="22">
        <v>1.6</v>
      </c>
      <c r="T1756" s="4">
        <f t="shared" si="220"/>
        <v>1.4000000000000057</v>
      </c>
      <c r="U1756" s="21">
        <v>1.8</v>
      </c>
      <c r="V1756" s="3">
        <f t="shared" si="221"/>
        <v>17.200000000000017</v>
      </c>
      <c r="W1756" s="22">
        <v>2.0699999999999998</v>
      </c>
      <c r="X1756" s="4">
        <f t="shared" si="222"/>
        <v>38.53</v>
      </c>
      <c r="Y1756" s="30">
        <f t="shared" si="223"/>
        <v>0.99926087093444504</v>
      </c>
    </row>
    <row r="1757" spans="1:25" x14ac:dyDescent="0.45">
      <c r="A1757" s="4">
        <v>1465</v>
      </c>
      <c r="B1757" s="4">
        <v>1754</v>
      </c>
      <c r="C1757" s="3">
        <v>3</v>
      </c>
      <c r="D1757" s="4" t="s">
        <v>48</v>
      </c>
      <c r="E1757" s="19" t="s">
        <v>1817</v>
      </c>
      <c r="F1757" s="3">
        <v>2926</v>
      </c>
      <c r="G1757" s="4">
        <v>90</v>
      </c>
      <c r="H1757" s="4">
        <v>62</v>
      </c>
      <c r="I1757" s="4">
        <v>24</v>
      </c>
      <c r="J1757" s="4">
        <v>35</v>
      </c>
      <c r="K1757" s="4">
        <v>47</v>
      </c>
      <c r="L1757" s="4">
        <v>74</v>
      </c>
      <c r="M1757" s="4">
        <v>70</v>
      </c>
      <c r="N1757" s="4">
        <v>89</v>
      </c>
      <c r="O1757" s="4">
        <f t="shared" si="216"/>
        <v>401</v>
      </c>
      <c r="P1757" s="20">
        <f t="shared" si="217"/>
        <v>0.22443890274314215</v>
      </c>
      <c r="Q1757" s="21">
        <f t="shared" si="218"/>
        <v>1.5710723192019951</v>
      </c>
      <c r="R1757" s="3">
        <f t="shared" si="219"/>
        <v>18</v>
      </c>
      <c r="S1757" s="22">
        <v>1.6</v>
      </c>
      <c r="T1757" s="4">
        <f t="shared" si="220"/>
        <v>1.6571428571428584</v>
      </c>
      <c r="U1757" s="21">
        <v>1.8</v>
      </c>
      <c r="V1757" s="3">
        <f t="shared" si="221"/>
        <v>13.114285714285728</v>
      </c>
      <c r="W1757" s="22">
        <v>2.0699999999999998</v>
      </c>
      <c r="X1757" s="4">
        <f t="shared" si="222"/>
        <v>28.581428571428575</v>
      </c>
      <c r="Y1757" s="30">
        <f t="shared" si="223"/>
        <v>0.9992688306139289</v>
      </c>
    </row>
    <row r="1758" spans="1:25" x14ac:dyDescent="0.45">
      <c r="A1758" s="4">
        <v>1438</v>
      </c>
      <c r="B1758" s="4">
        <v>1755</v>
      </c>
      <c r="C1758" s="3">
        <v>3</v>
      </c>
      <c r="D1758" s="4" t="s">
        <v>48</v>
      </c>
      <c r="E1758" s="19" t="s">
        <v>1818</v>
      </c>
      <c r="F1758" s="3">
        <v>2909</v>
      </c>
      <c r="G1758" s="4">
        <v>83</v>
      </c>
      <c r="H1758" s="4">
        <v>47</v>
      </c>
      <c r="I1758" s="4">
        <v>28</v>
      </c>
      <c r="J1758" s="4">
        <v>43</v>
      </c>
      <c r="K1758" s="4">
        <v>48</v>
      </c>
      <c r="L1758" s="4">
        <v>52</v>
      </c>
      <c r="M1758" s="4">
        <v>73</v>
      </c>
      <c r="N1758" s="4">
        <v>79</v>
      </c>
      <c r="O1758" s="4">
        <f t="shared" si="216"/>
        <v>370</v>
      </c>
      <c r="P1758" s="20">
        <f t="shared" si="217"/>
        <v>0.22432432432432434</v>
      </c>
      <c r="Q1758" s="21">
        <f t="shared" si="218"/>
        <v>1.5702702702702704</v>
      </c>
      <c r="R1758" s="3">
        <f t="shared" si="219"/>
        <v>16.600000000000001</v>
      </c>
      <c r="S1758" s="22">
        <v>1.6</v>
      </c>
      <c r="T1758" s="4">
        <f t="shared" si="220"/>
        <v>1.5714285714285836</v>
      </c>
      <c r="U1758" s="21">
        <v>1.8</v>
      </c>
      <c r="V1758" s="3">
        <f t="shared" si="221"/>
        <v>12.142857142857153</v>
      </c>
      <c r="W1758" s="22">
        <v>2.0699999999999998</v>
      </c>
      <c r="X1758" s="4">
        <f t="shared" si="222"/>
        <v>26.414285714285711</v>
      </c>
      <c r="Y1758" s="30">
        <f t="shared" si="223"/>
        <v>0.9992761867629596</v>
      </c>
    </row>
    <row r="1759" spans="1:25" x14ac:dyDescent="0.45">
      <c r="A1759" s="4">
        <v>31402</v>
      </c>
      <c r="B1759" s="4">
        <v>1756</v>
      </c>
      <c r="C1759" s="3">
        <v>3</v>
      </c>
      <c r="D1759" s="4" t="s">
        <v>287</v>
      </c>
      <c r="E1759" s="19" t="s">
        <v>1168</v>
      </c>
      <c r="F1759" s="3">
        <v>2907</v>
      </c>
      <c r="G1759" s="4">
        <v>50</v>
      </c>
      <c r="H1759" s="4">
        <v>64</v>
      </c>
      <c r="I1759" s="4">
        <v>30</v>
      </c>
      <c r="J1759" s="4">
        <v>43</v>
      </c>
      <c r="K1759" s="4">
        <v>48</v>
      </c>
      <c r="L1759" s="4">
        <v>43</v>
      </c>
      <c r="M1759" s="4">
        <v>55</v>
      </c>
      <c r="N1759" s="4">
        <v>60</v>
      </c>
      <c r="O1759" s="4">
        <f t="shared" si="216"/>
        <v>343</v>
      </c>
      <c r="P1759" s="20">
        <f t="shared" si="217"/>
        <v>0.1457725947521866</v>
      </c>
      <c r="Q1759" s="21">
        <f t="shared" si="218"/>
        <v>1.0204081632653061</v>
      </c>
      <c r="R1759" s="3">
        <f t="shared" si="219"/>
        <v>10</v>
      </c>
      <c r="S1759" s="22">
        <v>1.6</v>
      </c>
      <c r="T1759" s="4">
        <f t="shared" si="220"/>
        <v>28.400000000000006</v>
      </c>
      <c r="U1759" s="21">
        <v>1.8</v>
      </c>
      <c r="V1759" s="3">
        <f t="shared" si="221"/>
        <v>38.200000000000017</v>
      </c>
      <c r="W1759" s="22">
        <v>2.0699999999999998</v>
      </c>
      <c r="X1759" s="4">
        <f t="shared" si="222"/>
        <v>51.429999999999993</v>
      </c>
      <c r="Y1759" s="30">
        <f t="shared" si="223"/>
        <v>0.99929050957103172</v>
      </c>
    </row>
    <row r="1760" spans="1:25" x14ac:dyDescent="0.45">
      <c r="A1760" s="4">
        <v>5346</v>
      </c>
      <c r="B1760" s="4">
        <v>1757</v>
      </c>
      <c r="C1760" s="3">
        <v>3</v>
      </c>
      <c r="D1760" s="4" t="s">
        <v>162</v>
      </c>
      <c r="E1760" s="19" t="s">
        <v>1819</v>
      </c>
      <c r="F1760" s="3">
        <v>2896</v>
      </c>
      <c r="G1760" s="4">
        <v>45</v>
      </c>
      <c r="H1760" s="4">
        <v>38</v>
      </c>
      <c r="I1760" s="4">
        <v>18</v>
      </c>
      <c r="J1760" s="4">
        <v>19</v>
      </c>
      <c r="K1760" s="4">
        <v>41</v>
      </c>
      <c r="L1760" s="4">
        <v>59</v>
      </c>
      <c r="M1760" s="4">
        <v>56</v>
      </c>
      <c r="N1760" s="4">
        <v>78</v>
      </c>
      <c r="O1760" s="4">
        <f t="shared" si="216"/>
        <v>309</v>
      </c>
      <c r="P1760" s="20">
        <f t="shared" si="217"/>
        <v>0.14563106796116504</v>
      </c>
      <c r="Q1760" s="21">
        <f t="shared" si="218"/>
        <v>1.0194174757281553</v>
      </c>
      <c r="R1760" s="3">
        <f t="shared" si="219"/>
        <v>9</v>
      </c>
      <c r="S1760" s="22">
        <v>1.6</v>
      </c>
      <c r="T1760" s="4">
        <f t="shared" si="220"/>
        <v>25.628571428571433</v>
      </c>
      <c r="U1760" s="21">
        <v>1.8</v>
      </c>
      <c r="V1760" s="3">
        <f t="shared" si="221"/>
        <v>34.45714285714287</v>
      </c>
      <c r="W1760" s="22">
        <v>2.0699999999999998</v>
      </c>
      <c r="X1760" s="4">
        <f t="shared" si="222"/>
        <v>46.375714285714281</v>
      </c>
      <c r="Y1760" s="30">
        <f t="shared" si="223"/>
        <v>0.99930342480445433</v>
      </c>
    </row>
    <row r="1761" spans="1:25" x14ac:dyDescent="0.45">
      <c r="A1761" s="4">
        <v>31325</v>
      </c>
      <c r="B1761" s="4">
        <v>1758</v>
      </c>
      <c r="C1761" s="3">
        <v>3</v>
      </c>
      <c r="D1761" s="4" t="s">
        <v>287</v>
      </c>
      <c r="E1761" s="19" t="s">
        <v>1820</v>
      </c>
      <c r="F1761" s="3">
        <v>2864</v>
      </c>
      <c r="G1761" s="4">
        <v>57</v>
      </c>
      <c r="H1761" s="4">
        <v>35</v>
      </c>
      <c r="I1761" s="4">
        <v>29</v>
      </c>
      <c r="J1761" s="4">
        <v>49</v>
      </c>
      <c r="K1761" s="4">
        <v>44</v>
      </c>
      <c r="L1761" s="4">
        <v>46</v>
      </c>
      <c r="M1761" s="4">
        <v>58</v>
      </c>
      <c r="N1761" s="4">
        <v>72</v>
      </c>
      <c r="O1761" s="4">
        <f t="shared" si="216"/>
        <v>333</v>
      </c>
      <c r="P1761" s="20">
        <f t="shared" si="217"/>
        <v>0.17117117117117117</v>
      </c>
      <c r="Q1761" s="21">
        <f t="shared" si="218"/>
        <v>1.1981981981981982</v>
      </c>
      <c r="R1761" s="3">
        <f t="shared" si="219"/>
        <v>11.4</v>
      </c>
      <c r="S1761" s="22">
        <v>1.6</v>
      </c>
      <c r="T1761" s="4">
        <f t="shared" si="220"/>
        <v>19.114285714285728</v>
      </c>
      <c r="U1761" s="21">
        <v>1.8</v>
      </c>
      <c r="V1761" s="3">
        <f t="shared" si="221"/>
        <v>28.628571428571433</v>
      </c>
      <c r="W1761" s="22">
        <v>2.0699999999999998</v>
      </c>
      <c r="X1761" s="4">
        <f t="shared" si="222"/>
        <v>41.472857142857137</v>
      </c>
      <c r="Y1761" s="30">
        <f t="shared" si="223"/>
        <v>0.99931497463476859</v>
      </c>
    </row>
    <row r="1762" spans="1:25" x14ac:dyDescent="0.45">
      <c r="A1762" s="4">
        <v>1425</v>
      </c>
      <c r="B1762" s="4">
        <v>1759</v>
      </c>
      <c r="C1762" s="3">
        <v>3</v>
      </c>
      <c r="D1762" s="4" t="s">
        <v>48</v>
      </c>
      <c r="E1762" s="19" t="s">
        <v>1821</v>
      </c>
      <c r="F1762" s="3">
        <v>2841</v>
      </c>
      <c r="G1762" s="4">
        <v>43</v>
      </c>
      <c r="H1762" s="4">
        <v>43</v>
      </c>
      <c r="I1762" s="4">
        <v>35</v>
      </c>
      <c r="J1762" s="4">
        <v>37</v>
      </c>
      <c r="K1762" s="4">
        <v>38</v>
      </c>
      <c r="L1762" s="4">
        <v>41</v>
      </c>
      <c r="M1762" s="4">
        <v>62</v>
      </c>
      <c r="N1762" s="4">
        <v>91</v>
      </c>
      <c r="O1762" s="4">
        <f t="shared" si="216"/>
        <v>347</v>
      </c>
      <c r="P1762" s="20">
        <f t="shared" si="217"/>
        <v>0.1239193083573487</v>
      </c>
      <c r="Q1762" s="21">
        <f t="shared" si="218"/>
        <v>0.86743515850144093</v>
      </c>
      <c r="R1762" s="3">
        <f t="shared" si="219"/>
        <v>8.6</v>
      </c>
      <c r="S1762" s="22">
        <v>1.6</v>
      </c>
      <c r="T1762" s="4">
        <f t="shared" si="220"/>
        <v>36.314285714285717</v>
      </c>
      <c r="U1762" s="21">
        <v>1.8</v>
      </c>
      <c r="V1762" s="3">
        <f t="shared" si="221"/>
        <v>46.228571428571442</v>
      </c>
      <c r="W1762" s="22">
        <v>2.0699999999999998</v>
      </c>
      <c r="X1762" s="4">
        <f t="shared" si="222"/>
        <v>59.612857142857138</v>
      </c>
      <c r="Y1762" s="30">
        <f t="shared" si="223"/>
        <v>0.99933157629744584</v>
      </c>
    </row>
    <row r="1763" spans="1:25" x14ac:dyDescent="0.45">
      <c r="A1763" s="4">
        <v>1392</v>
      </c>
      <c r="B1763" s="4">
        <v>1760</v>
      </c>
      <c r="C1763" s="3">
        <v>3</v>
      </c>
      <c r="D1763" s="4" t="s">
        <v>48</v>
      </c>
      <c r="E1763" s="19" t="s">
        <v>1822</v>
      </c>
      <c r="F1763" s="3">
        <v>2838</v>
      </c>
      <c r="G1763" s="4">
        <v>65</v>
      </c>
      <c r="H1763" s="4">
        <v>37</v>
      </c>
      <c r="I1763" s="4">
        <v>42</v>
      </c>
      <c r="J1763" s="4">
        <v>51</v>
      </c>
      <c r="K1763" s="4">
        <v>59</v>
      </c>
      <c r="L1763" s="4">
        <v>75</v>
      </c>
      <c r="M1763" s="4">
        <v>76</v>
      </c>
      <c r="N1763" s="4">
        <v>70</v>
      </c>
      <c r="O1763" s="4">
        <f t="shared" si="216"/>
        <v>410</v>
      </c>
      <c r="P1763" s="20">
        <f t="shared" si="217"/>
        <v>0.15853658536585366</v>
      </c>
      <c r="Q1763" s="21">
        <f t="shared" si="218"/>
        <v>1.1097560975609757</v>
      </c>
      <c r="R1763" s="3">
        <f t="shared" si="219"/>
        <v>13</v>
      </c>
      <c r="S1763" s="22">
        <v>1.6</v>
      </c>
      <c r="T1763" s="4">
        <f t="shared" si="220"/>
        <v>28.714285714285722</v>
      </c>
      <c r="U1763" s="21">
        <v>1.8</v>
      </c>
      <c r="V1763" s="3">
        <f t="shared" si="221"/>
        <v>40.428571428571445</v>
      </c>
      <c r="W1763" s="22">
        <v>2.0699999999999998</v>
      </c>
      <c r="X1763" s="4">
        <f t="shared" si="222"/>
        <v>56.242857142857133</v>
      </c>
      <c r="Y1763" s="30">
        <f t="shared" si="223"/>
        <v>0.9993472394444084</v>
      </c>
    </row>
    <row r="1764" spans="1:25" x14ac:dyDescent="0.45">
      <c r="A1764" s="4">
        <v>19429</v>
      </c>
      <c r="B1764" s="4">
        <v>1761</v>
      </c>
      <c r="C1764" s="3">
        <v>3</v>
      </c>
      <c r="D1764" s="4" t="s">
        <v>282</v>
      </c>
      <c r="E1764" s="19" t="s">
        <v>1823</v>
      </c>
      <c r="F1764" s="3">
        <v>2824</v>
      </c>
      <c r="G1764" s="4">
        <v>98</v>
      </c>
      <c r="H1764" s="4">
        <v>57</v>
      </c>
      <c r="I1764" s="4">
        <v>39</v>
      </c>
      <c r="J1764" s="4">
        <v>45</v>
      </c>
      <c r="K1764" s="4">
        <v>59</v>
      </c>
      <c r="L1764" s="4">
        <v>68</v>
      </c>
      <c r="M1764" s="4">
        <v>84</v>
      </c>
      <c r="N1764" s="4">
        <v>106</v>
      </c>
      <c r="O1764" s="4">
        <f t="shared" si="216"/>
        <v>458</v>
      </c>
      <c r="P1764" s="20">
        <f t="shared" si="217"/>
        <v>0.21397379912663755</v>
      </c>
      <c r="Q1764" s="21">
        <f t="shared" si="218"/>
        <v>1.4978165938864629</v>
      </c>
      <c r="R1764" s="3">
        <f t="shared" si="219"/>
        <v>19.600000000000001</v>
      </c>
      <c r="S1764" s="22">
        <v>1.6</v>
      </c>
      <c r="T1764" s="4">
        <f t="shared" si="220"/>
        <v>6.6857142857142975</v>
      </c>
      <c r="U1764" s="21">
        <v>1.8</v>
      </c>
      <c r="V1764" s="3">
        <f t="shared" si="221"/>
        <v>19.771428571428586</v>
      </c>
      <c r="W1764" s="22">
        <v>2.0699999999999998</v>
      </c>
      <c r="X1764" s="4">
        <f t="shared" si="222"/>
        <v>37.437142857142845</v>
      </c>
      <c r="Y1764" s="30">
        <f t="shared" si="223"/>
        <v>0.99935766536336446</v>
      </c>
    </row>
    <row r="1765" spans="1:25" x14ac:dyDescent="0.45">
      <c r="A1765" s="4">
        <v>1393</v>
      </c>
      <c r="B1765" s="4">
        <v>1762</v>
      </c>
      <c r="C1765" s="3">
        <v>3</v>
      </c>
      <c r="D1765" s="4" t="s">
        <v>48</v>
      </c>
      <c r="E1765" s="19" t="s">
        <v>1824</v>
      </c>
      <c r="F1765" s="3">
        <v>2791</v>
      </c>
      <c r="G1765" s="4">
        <v>71</v>
      </c>
      <c r="H1765" s="4">
        <v>39</v>
      </c>
      <c r="I1765" s="4">
        <v>36</v>
      </c>
      <c r="J1765" s="4">
        <v>53</v>
      </c>
      <c r="K1765" s="4">
        <v>56</v>
      </c>
      <c r="L1765" s="4">
        <v>58</v>
      </c>
      <c r="M1765" s="4">
        <v>60</v>
      </c>
      <c r="N1765" s="4">
        <v>74</v>
      </c>
      <c r="O1765" s="4">
        <f t="shared" si="216"/>
        <v>376</v>
      </c>
      <c r="P1765" s="20">
        <f t="shared" si="217"/>
        <v>0.18882978723404256</v>
      </c>
      <c r="Q1765" s="21">
        <f t="shared" si="218"/>
        <v>1.321808510638298</v>
      </c>
      <c r="R1765" s="3">
        <f t="shared" si="219"/>
        <v>14.2</v>
      </c>
      <c r="S1765" s="22">
        <v>1.6</v>
      </c>
      <c r="T1765" s="4">
        <f t="shared" si="220"/>
        <v>14.94285714285715</v>
      </c>
      <c r="U1765" s="21">
        <v>1.8</v>
      </c>
      <c r="V1765" s="3">
        <f t="shared" si="221"/>
        <v>25.685714285714297</v>
      </c>
      <c r="W1765" s="22">
        <v>2.0699999999999998</v>
      </c>
      <c r="X1765" s="4">
        <f t="shared" si="222"/>
        <v>40.188571428571422</v>
      </c>
      <c r="Y1765" s="30">
        <f t="shared" si="223"/>
        <v>0.9993688575312677</v>
      </c>
    </row>
    <row r="1766" spans="1:25" x14ac:dyDescent="0.45">
      <c r="A1766" s="4">
        <v>30422</v>
      </c>
      <c r="B1766" s="4">
        <v>1763</v>
      </c>
      <c r="C1766" s="3">
        <v>3</v>
      </c>
      <c r="D1766" s="4" t="s">
        <v>137</v>
      </c>
      <c r="E1766" s="19" t="s">
        <v>1825</v>
      </c>
      <c r="F1766" s="3">
        <v>2791</v>
      </c>
      <c r="G1766" s="4">
        <v>59</v>
      </c>
      <c r="H1766" s="4">
        <v>39</v>
      </c>
      <c r="I1766" s="4">
        <v>39</v>
      </c>
      <c r="J1766" s="4">
        <v>51</v>
      </c>
      <c r="K1766" s="4">
        <v>56</v>
      </c>
      <c r="L1766" s="4">
        <v>50</v>
      </c>
      <c r="M1766" s="4">
        <v>69</v>
      </c>
      <c r="N1766" s="4">
        <v>96</v>
      </c>
      <c r="O1766" s="4">
        <f t="shared" si="216"/>
        <v>400</v>
      </c>
      <c r="P1766" s="20">
        <f t="shared" si="217"/>
        <v>0.14749999999999999</v>
      </c>
      <c r="Q1766" s="21">
        <f t="shared" si="218"/>
        <v>1.0325</v>
      </c>
      <c r="R1766" s="3">
        <f t="shared" si="219"/>
        <v>11.8</v>
      </c>
      <c r="S1766" s="22">
        <v>1.6</v>
      </c>
      <c r="T1766" s="4">
        <f t="shared" si="220"/>
        <v>32.428571428571431</v>
      </c>
      <c r="U1766" s="21">
        <v>1.8</v>
      </c>
      <c r="V1766" s="3">
        <f t="shared" si="221"/>
        <v>43.857142857142875</v>
      </c>
      <c r="W1766" s="22">
        <v>2.0699999999999998</v>
      </c>
      <c r="X1766" s="4">
        <f t="shared" si="222"/>
        <v>59.285714285714278</v>
      </c>
      <c r="Y1766" s="30">
        <f t="shared" si="223"/>
        <v>0.99938536808750211</v>
      </c>
    </row>
    <row r="1767" spans="1:25" x14ac:dyDescent="0.45">
      <c r="A1767" s="4">
        <v>32526</v>
      </c>
      <c r="B1767" s="4">
        <v>1764</v>
      </c>
      <c r="C1767" s="3">
        <v>3</v>
      </c>
      <c r="D1767" s="4" t="s">
        <v>262</v>
      </c>
      <c r="E1767" s="19" t="s">
        <v>1826</v>
      </c>
      <c r="F1767" s="3">
        <v>2788</v>
      </c>
      <c r="G1767" s="4">
        <v>86</v>
      </c>
      <c r="H1767" s="4">
        <v>26</v>
      </c>
      <c r="I1767" s="4">
        <v>30</v>
      </c>
      <c r="J1767" s="4">
        <v>33</v>
      </c>
      <c r="K1767" s="4">
        <v>46</v>
      </c>
      <c r="L1767" s="4">
        <v>61</v>
      </c>
      <c r="M1767" s="4">
        <v>57</v>
      </c>
      <c r="N1767" s="4">
        <v>65</v>
      </c>
      <c r="O1767" s="4">
        <f t="shared" si="216"/>
        <v>318</v>
      </c>
      <c r="P1767" s="20">
        <f t="shared" si="217"/>
        <v>0.27044025157232704</v>
      </c>
      <c r="Q1767" s="21">
        <f t="shared" si="218"/>
        <v>1.8930817610062893</v>
      </c>
      <c r="R1767" s="3">
        <f t="shared" si="219"/>
        <v>17.2</v>
      </c>
      <c r="S1767" s="22">
        <v>1.6</v>
      </c>
      <c r="T1767" s="4">
        <f t="shared" si="220"/>
        <v>-13.314285714285703</v>
      </c>
      <c r="U1767" s="21">
        <v>1.8</v>
      </c>
      <c r="V1767" s="3">
        <f t="shared" si="221"/>
        <v>-4.2285714285714135</v>
      </c>
      <c r="W1767" s="22">
        <v>2.0699999999999998</v>
      </c>
      <c r="X1767" s="4">
        <f t="shared" si="222"/>
        <v>8.0371428571428538</v>
      </c>
      <c r="Y1767" s="30">
        <f t="shared" si="223"/>
        <v>0.9993876063619449</v>
      </c>
    </row>
    <row r="1768" spans="1:25" x14ac:dyDescent="0.45">
      <c r="A1768" s="4">
        <v>1550</v>
      </c>
      <c r="B1768" s="4">
        <v>1765</v>
      </c>
      <c r="C1768" s="3">
        <v>3</v>
      </c>
      <c r="D1768" s="4" t="s">
        <v>48</v>
      </c>
      <c r="E1768" s="19" t="s">
        <v>1827</v>
      </c>
      <c r="F1768" s="3">
        <v>2775</v>
      </c>
      <c r="G1768" s="4">
        <v>83</v>
      </c>
      <c r="H1768" s="4">
        <v>52</v>
      </c>
      <c r="I1768" s="4">
        <v>32</v>
      </c>
      <c r="J1768" s="4">
        <v>31</v>
      </c>
      <c r="K1768" s="4">
        <v>39</v>
      </c>
      <c r="L1768" s="4">
        <v>70</v>
      </c>
      <c r="M1768" s="4">
        <v>67</v>
      </c>
      <c r="N1768" s="4">
        <v>75</v>
      </c>
      <c r="O1768" s="4">
        <f t="shared" si="216"/>
        <v>366</v>
      </c>
      <c r="P1768" s="20">
        <f t="shared" si="217"/>
        <v>0.22677595628415301</v>
      </c>
      <c r="Q1768" s="21">
        <f t="shared" si="218"/>
        <v>1.5874316939890711</v>
      </c>
      <c r="R1768" s="3">
        <f t="shared" si="219"/>
        <v>16.600000000000001</v>
      </c>
      <c r="S1768" s="22">
        <v>1.6</v>
      </c>
      <c r="T1768" s="4">
        <f t="shared" si="220"/>
        <v>0.65714285714285836</v>
      </c>
      <c r="U1768" s="21">
        <v>1.8</v>
      </c>
      <c r="V1768" s="3">
        <f t="shared" si="221"/>
        <v>11.114285714285728</v>
      </c>
      <c r="W1768" s="22">
        <v>2.0699999999999998</v>
      </c>
      <c r="X1768" s="4">
        <f t="shared" si="222"/>
        <v>25.231428571428566</v>
      </c>
      <c r="Y1768" s="30">
        <f t="shared" si="223"/>
        <v>0.99939463309554033</v>
      </c>
    </row>
    <row r="1769" spans="1:25" x14ac:dyDescent="0.45">
      <c r="A1769" s="4">
        <v>40609</v>
      </c>
      <c r="B1769" s="4">
        <v>1766</v>
      </c>
      <c r="C1769" s="3">
        <v>3</v>
      </c>
      <c r="D1769" s="4" t="s">
        <v>50</v>
      </c>
      <c r="E1769" s="19" t="s">
        <v>1828</v>
      </c>
      <c r="F1769" s="3">
        <v>2774</v>
      </c>
      <c r="G1769" s="4">
        <v>92</v>
      </c>
      <c r="H1769" s="4">
        <v>69</v>
      </c>
      <c r="I1769" s="4">
        <v>37</v>
      </c>
      <c r="J1769" s="4">
        <v>37</v>
      </c>
      <c r="K1769" s="4">
        <v>45</v>
      </c>
      <c r="L1769" s="4">
        <v>57</v>
      </c>
      <c r="M1769" s="4">
        <v>81</v>
      </c>
      <c r="N1769" s="4">
        <v>81</v>
      </c>
      <c r="O1769" s="4">
        <f t="shared" si="216"/>
        <v>407</v>
      </c>
      <c r="P1769" s="20">
        <f t="shared" si="217"/>
        <v>0.22604422604422605</v>
      </c>
      <c r="Q1769" s="21">
        <f t="shared" si="218"/>
        <v>1.5823095823095823</v>
      </c>
      <c r="R1769" s="3">
        <f t="shared" si="219"/>
        <v>18.399999999999999</v>
      </c>
      <c r="S1769" s="22">
        <v>1.6</v>
      </c>
      <c r="T1769" s="4">
        <f t="shared" si="220"/>
        <v>1.0285714285714391</v>
      </c>
      <c r="U1769" s="21">
        <v>1.8</v>
      </c>
      <c r="V1769" s="3">
        <f t="shared" si="221"/>
        <v>12.657142857142873</v>
      </c>
      <c r="W1769" s="22">
        <v>2.0699999999999998</v>
      </c>
      <c r="X1769" s="4">
        <f t="shared" si="222"/>
        <v>28.355714285714285</v>
      </c>
      <c r="Y1769" s="30">
        <f t="shared" si="223"/>
        <v>0.99940252991555711</v>
      </c>
    </row>
    <row r="1770" spans="1:25" x14ac:dyDescent="0.45">
      <c r="A1770" s="4">
        <v>1406</v>
      </c>
      <c r="B1770" s="4">
        <v>1767</v>
      </c>
      <c r="C1770" s="3">
        <v>3</v>
      </c>
      <c r="D1770" s="4" t="s">
        <v>48</v>
      </c>
      <c r="E1770" s="19" t="s">
        <v>1829</v>
      </c>
      <c r="F1770" s="3">
        <v>2745</v>
      </c>
      <c r="G1770" s="4">
        <v>52</v>
      </c>
      <c r="H1770" s="4">
        <v>33</v>
      </c>
      <c r="I1770" s="4">
        <v>42</v>
      </c>
      <c r="J1770" s="4">
        <v>41</v>
      </c>
      <c r="K1770" s="4">
        <v>33</v>
      </c>
      <c r="L1770" s="4">
        <v>62</v>
      </c>
      <c r="M1770" s="4">
        <v>59</v>
      </c>
      <c r="N1770" s="4">
        <v>98</v>
      </c>
      <c r="O1770" s="4">
        <f t="shared" si="216"/>
        <v>368</v>
      </c>
      <c r="P1770" s="20">
        <f t="shared" si="217"/>
        <v>0.14130434782608695</v>
      </c>
      <c r="Q1770" s="21">
        <f t="shared" si="218"/>
        <v>0.98913043478260865</v>
      </c>
      <c r="R1770" s="3">
        <f t="shared" si="219"/>
        <v>10.4</v>
      </c>
      <c r="S1770" s="22">
        <v>1.6</v>
      </c>
      <c r="T1770" s="4">
        <f t="shared" si="220"/>
        <v>32.114285714285728</v>
      </c>
      <c r="U1770" s="21">
        <v>1.8</v>
      </c>
      <c r="V1770" s="3">
        <f t="shared" si="221"/>
        <v>42.628571428571433</v>
      </c>
      <c r="W1770" s="22">
        <v>2.0699999999999998</v>
      </c>
      <c r="X1770" s="4">
        <f t="shared" si="222"/>
        <v>56.822857142857146</v>
      </c>
      <c r="Y1770" s="30">
        <f t="shared" si="223"/>
        <v>0.99941835458747952</v>
      </c>
    </row>
    <row r="1771" spans="1:25" x14ac:dyDescent="0.45">
      <c r="A1771" s="4">
        <v>1575</v>
      </c>
      <c r="B1771" s="4">
        <v>1768</v>
      </c>
      <c r="C1771" s="3">
        <v>3</v>
      </c>
      <c r="D1771" s="4" t="s">
        <v>48</v>
      </c>
      <c r="E1771" s="19" t="s">
        <v>1830</v>
      </c>
      <c r="F1771" s="3">
        <v>2743</v>
      </c>
      <c r="G1771" s="4">
        <v>66</v>
      </c>
      <c r="H1771" s="4">
        <v>54</v>
      </c>
      <c r="I1771" s="4">
        <v>36</v>
      </c>
      <c r="J1771" s="4">
        <v>41</v>
      </c>
      <c r="K1771" s="4">
        <v>56</v>
      </c>
      <c r="L1771" s="4">
        <v>52</v>
      </c>
      <c r="M1771" s="4">
        <v>70</v>
      </c>
      <c r="N1771" s="4">
        <v>79</v>
      </c>
      <c r="O1771" s="4">
        <f t="shared" si="216"/>
        <v>388</v>
      </c>
      <c r="P1771" s="20">
        <f t="shared" si="217"/>
        <v>0.17010309278350516</v>
      </c>
      <c r="Q1771" s="21">
        <f t="shared" si="218"/>
        <v>1.1907216494845361</v>
      </c>
      <c r="R1771" s="3">
        <f t="shared" si="219"/>
        <v>13.2</v>
      </c>
      <c r="S1771" s="22">
        <v>1.6</v>
      </c>
      <c r="T1771" s="4">
        <f t="shared" si="220"/>
        <v>22.685714285714297</v>
      </c>
      <c r="U1771" s="21">
        <v>1.8</v>
      </c>
      <c r="V1771" s="3">
        <f t="shared" si="221"/>
        <v>33.771428571428586</v>
      </c>
      <c r="W1771" s="22">
        <v>2.0699999999999998</v>
      </c>
      <c r="X1771" s="4">
        <f t="shared" si="222"/>
        <v>48.737142857142857</v>
      </c>
      <c r="Y1771" s="30">
        <f t="shared" si="223"/>
        <v>0.99943192745823839</v>
      </c>
    </row>
    <row r="1772" spans="1:25" x14ac:dyDescent="0.45">
      <c r="A1772" s="4">
        <v>11369</v>
      </c>
      <c r="B1772" s="4">
        <v>1769</v>
      </c>
      <c r="C1772" s="3">
        <v>3</v>
      </c>
      <c r="D1772" s="4" t="s">
        <v>57</v>
      </c>
      <c r="E1772" s="19" t="s">
        <v>1831</v>
      </c>
      <c r="F1772" s="3">
        <v>2709</v>
      </c>
      <c r="G1772" s="4">
        <v>42</v>
      </c>
      <c r="H1772" s="4">
        <v>45</v>
      </c>
      <c r="I1772" s="4">
        <v>41</v>
      </c>
      <c r="J1772" s="4">
        <v>36</v>
      </c>
      <c r="K1772" s="4">
        <v>34</v>
      </c>
      <c r="L1772" s="4">
        <v>49</v>
      </c>
      <c r="M1772" s="4">
        <v>51</v>
      </c>
      <c r="N1772" s="4">
        <v>75</v>
      </c>
      <c r="O1772" s="4">
        <f t="shared" si="216"/>
        <v>331</v>
      </c>
      <c r="P1772" s="20">
        <f t="shared" si="217"/>
        <v>0.12688821752265861</v>
      </c>
      <c r="Q1772" s="21">
        <f t="shared" si="218"/>
        <v>0.8882175226586102</v>
      </c>
      <c r="R1772" s="3">
        <f t="shared" si="219"/>
        <v>8.4</v>
      </c>
      <c r="S1772" s="22">
        <v>1.6</v>
      </c>
      <c r="T1772" s="4">
        <f t="shared" si="220"/>
        <v>33.657142857142858</v>
      </c>
      <c r="U1772" s="21">
        <v>1.8</v>
      </c>
      <c r="V1772" s="3">
        <f t="shared" si="221"/>
        <v>43.114285714285728</v>
      </c>
      <c r="W1772" s="22">
        <v>2.0699999999999998</v>
      </c>
      <c r="X1772" s="4">
        <f t="shared" si="222"/>
        <v>55.881428571428572</v>
      </c>
      <c r="Y1772" s="30">
        <f t="shared" si="223"/>
        <v>0.99944748995048471</v>
      </c>
    </row>
    <row r="1773" spans="1:25" x14ac:dyDescent="0.45">
      <c r="A1773" s="4">
        <v>5464</v>
      </c>
      <c r="B1773" s="4">
        <v>1770</v>
      </c>
      <c r="C1773" s="3">
        <v>3</v>
      </c>
      <c r="D1773" s="4" t="s">
        <v>162</v>
      </c>
      <c r="E1773" s="19" t="s">
        <v>1832</v>
      </c>
      <c r="F1773" s="3">
        <v>2704</v>
      </c>
      <c r="G1773" s="4">
        <v>60</v>
      </c>
      <c r="H1773" s="4">
        <v>46</v>
      </c>
      <c r="I1773" s="4">
        <v>27</v>
      </c>
      <c r="J1773" s="4">
        <v>23</v>
      </c>
      <c r="K1773" s="4">
        <v>32</v>
      </c>
      <c r="L1773" s="4">
        <v>54</v>
      </c>
      <c r="M1773" s="4">
        <v>59</v>
      </c>
      <c r="N1773" s="4">
        <v>61</v>
      </c>
      <c r="O1773" s="4">
        <f t="shared" si="216"/>
        <v>302</v>
      </c>
      <c r="P1773" s="20">
        <f t="shared" si="217"/>
        <v>0.19867549668874171</v>
      </c>
      <c r="Q1773" s="21">
        <f t="shared" si="218"/>
        <v>1.3907284768211921</v>
      </c>
      <c r="R1773" s="3">
        <f t="shared" si="219"/>
        <v>12</v>
      </c>
      <c r="S1773" s="22">
        <v>1.6</v>
      </c>
      <c r="T1773" s="4">
        <f t="shared" si="220"/>
        <v>9.0285714285714391</v>
      </c>
      <c r="U1773" s="21">
        <v>1.8</v>
      </c>
      <c r="V1773" s="3">
        <f t="shared" si="221"/>
        <v>17.657142857142873</v>
      </c>
      <c r="W1773" s="22">
        <v>2.0699999999999998</v>
      </c>
      <c r="X1773" s="4">
        <f t="shared" si="222"/>
        <v>29.305714285714288</v>
      </c>
      <c r="Y1773" s="30">
        <f t="shared" si="223"/>
        <v>0.99945565133724601</v>
      </c>
    </row>
    <row r="1774" spans="1:25" x14ac:dyDescent="0.45">
      <c r="A1774" s="4">
        <v>1433</v>
      </c>
      <c r="B1774" s="4">
        <v>1771</v>
      </c>
      <c r="C1774" s="3">
        <v>3</v>
      </c>
      <c r="D1774" s="4" t="s">
        <v>48</v>
      </c>
      <c r="E1774" s="19" t="s">
        <v>1833</v>
      </c>
      <c r="F1774" s="3">
        <v>2693</v>
      </c>
      <c r="G1774" s="4">
        <v>48</v>
      </c>
      <c r="H1774" s="4">
        <v>35</v>
      </c>
      <c r="I1774" s="4">
        <v>29</v>
      </c>
      <c r="J1774" s="4">
        <v>24</v>
      </c>
      <c r="K1774" s="4">
        <v>32</v>
      </c>
      <c r="L1774" s="4">
        <v>46</v>
      </c>
      <c r="M1774" s="4">
        <v>63</v>
      </c>
      <c r="N1774" s="4">
        <v>75</v>
      </c>
      <c r="O1774" s="4">
        <f t="shared" si="216"/>
        <v>304</v>
      </c>
      <c r="P1774" s="20">
        <f t="shared" si="217"/>
        <v>0.15789473684210525</v>
      </c>
      <c r="Q1774" s="21">
        <f t="shared" si="218"/>
        <v>1.1052631578947367</v>
      </c>
      <c r="R1774" s="3">
        <f t="shared" si="219"/>
        <v>9.6</v>
      </c>
      <c r="S1774" s="22">
        <v>1.6</v>
      </c>
      <c r="T1774" s="4">
        <f t="shared" si="220"/>
        <v>21.485714285714295</v>
      </c>
      <c r="U1774" s="21">
        <v>1.8</v>
      </c>
      <c r="V1774" s="3">
        <f t="shared" si="221"/>
        <v>30.171428571428578</v>
      </c>
      <c r="W1774" s="22">
        <v>2.0699999999999998</v>
      </c>
      <c r="X1774" s="4">
        <f t="shared" si="222"/>
        <v>41.897142857142853</v>
      </c>
      <c r="Y1774" s="30">
        <f t="shared" si="223"/>
        <v>0.99946731932744459</v>
      </c>
    </row>
    <row r="1775" spans="1:25" x14ac:dyDescent="0.45">
      <c r="A1775" s="4">
        <v>20425</v>
      </c>
      <c r="B1775" s="4">
        <v>1772</v>
      </c>
      <c r="C1775" s="3">
        <v>3</v>
      </c>
      <c r="D1775" s="4" t="s">
        <v>133</v>
      </c>
      <c r="E1775" s="19" t="s">
        <v>1834</v>
      </c>
      <c r="F1775" s="3">
        <v>2692</v>
      </c>
      <c r="G1775" s="4">
        <v>73</v>
      </c>
      <c r="H1775" s="4">
        <v>45</v>
      </c>
      <c r="I1775" s="4">
        <v>34</v>
      </c>
      <c r="J1775" s="4">
        <v>34</v>
      </c>
      <c r="K1775" s="4">
        <v>47</v>
      </c>
      <c r="L1775" s="4">
        <v>52</v>
      </c>
      <c r="M1775" s="4">
        <v>76</v>
      </c>
      <c r="N1775" s="4">
        <v>76</v>
      </c>
      <c r="O1775" s="4">
        <f t="shared" si="216"/>
        <v>364</v>
      </c>
      <c r="P1775" s="20">
        <f t="shared" si="217"/>
        <v>0.20054945054945056</v>
      </c>
      <c r="Q1775" s="21">
        <f t="shared" si="218"/>
        <v>1.403846153846154</v>
      </c>
      <c r="R1775" s="3">
        <f t="shared" si="219"/>
        <v>14.6</v>
      </c>
      <c r="S1775" s="22">
        <v>1.6</v>
      </c>
      <c r="T1775" s="4">
        <f t="shared" si="220"/>
        <v>10.200000000000003</v>
      </c>
      <c r="U1775" s="21">
        <v>1.8</v>
      </c>
      <c r="V1775" s="3">
        <f t="shared" si="221"/>
        <v>20.600000000000009</v>
      </c>
      <c r="W1775" s="22">
        <v>2.0699999999999998</v>
      </c>
      <c r="X1775" s="4">
        <f t="shared" si="222"/>
        <v>34.64</v>
      </c>
      <c r="Y1775" s="30">
        <f t="shared" si="223"/>
        <v>0.99947696626642224</v>
      </c>
    </row>
    <row r="1776" spans="1:25" x14ac:dyDescent="0.45">
      <c r="A1776" s="4">
        <v>31403</v>
      </c>
      <c r="B1776" s="4">
        <v>1773</v>
      </c>
      <c r="C1776" s="3">
        <v>3</v>
      </c>
      <c r="D1776" s="4" t="s">
        <v>287</v>
      </c>
      <c r="E1776" s="19" t="s">
        <v>1835</v>
      </c>
      <c r="F1776" s="3">
        <v>2672</v>
      </c>
      <c r="G1776" s="4">
        <v>48</v>
      </c>
      <c r="H1776" s="4">
        <v>39</v>
      </c>
      <c r="I1776" s="4">
        <v>23</v>
      </c>
      <c r="J1776" s="4">
        <v>36</v>
      </c>
      <c r="K1776" s="4">
        <v>37</v>
      </c>
      <c r="L1776" s="4">
        <v>46</v>
      </c>
      <c r="M1776" s="4">
        <v>57</v>
      </c>
      <c r="N1776" s="4">
        <v>60</v>
      </c>
      <c r="O1776" s="4">
        <f t="shared" si="216"/>
        <v>298</v>
      </c>
      <c r="P1776" s="20">
        <f t="shared" si="217"/>
        <v>0.16107382550335569</v>
      </c>
      <c r="Q1776" s="21">
        <f t="shared" si="218"/>
        <v>1.1275167785234899</v>
      </c>
      <c r="R1776" s="3">
        <f t="shared" si="219"/>
        <v>9.6</v>
      </c>
      <c r="S1776" s="22">
        <v>1.6</v>
      </c>
      <c r="T1776" s="4">
        <f t="shared" si="220"/>
        <v>20.114285714285714</v>
      </c>
      <c r="U1776" s="21">
        <v>1.8</v>
      </c>
      <c r="V1776" s="3">
        <f t="shared" si="221"/>
        <v>28.628571428571433</v>
      </c>
      <c r="W1776" s="22">
        <v>2.0699999999999998</v>
      </c>
      <c r="X1776" s="4">
        <f t="shared" si="222"/>
        <v>40.122857142857143</v>
      </c>
      <c r="Y1776" s="30">
        <f t="shared" si="223"/>
        <v>0.99948814013346798</v>
      </c>
    </row>
    <row r="1777" spans="1:25" x14ac:dyDescent="0.45">
      <c r="A1777" s="4">
        <v>20486</v>
      </c>
      <c r="B1777" s="4">
        <v>1774</v>
      </c>
      <c r="C1777" s="3">
        <v>3</v>
      </c>
      <c r="D1777" s="4" t="s">
        <v>133</v>
      </c>
      <c r="E1777" s="19" t="s">
        <v>1836</v>
      </c>
      <c r="F1777" s="3">
        <v>2647</v>
      </c>
      <c r="G1777" s="4">
        <v>80</v>
      </c>
      <c r="H1777" s="4">
        <v>44</v>
      </c>
      <c r="I1777" s="4">
        <v>29</v>
      </c>
      <c r="J1777" s="4">
        <v>42</v>
      </c>
      <c r="K1777" s="4">
        <v>40</v>
      </c>
      <c r="L1777" s="4">
        <v>47</v>
      </c>
      <c r="M1777" s="4">
        <v>76</v>
      </c>
      <c r="N1777" s="4">
        <v>87</v>
      </c>
      <c r="O1777" s="4">
        <f t="shared" si="216"/>
        <v>365</v>
      </c>
      <c r="P1777" s="20">
        <f t="shared" si="217"/>
        <v>0.21917808219178081</v>
      </c>
      <c r="Q1777" s="21">
        <f t="shared" si="218"/>
        <v>1.5342465753424657</v>
      </c>
      <c r="R1777" s="3">
        <f t="shared" si="219"/>
        <v>16</v>
      </c>
      <c r="S1777" s="22">
        <v>1.6</v>
      </c>
      <c r="T1777" s="4">
        <f t="shared" si="220"/>
        <v>3.4285714285714306</v>
      </c>
      <c r="U1777" s="21">
        <v>1.8</v>
      </c>
      <c r="V1777" s="3">
        <f t="shared" si="221"/>
        <v>13.857142857142861</v>
      </c>
      <c r="W1777" s="22">
        <v>2.0699999999999998</v>
      </c>
      <c r="X1777" s="4">
        <f t="shared" si="222"/>
        <v>27.935714285714283</v>
      </c>
      <c r="Y1777" s="30">
        <f t="shared" si="223"/>
        <v>0.99949591998713461</v>
      </c>
    </row>
    <row r="1778" spans="1:25" x14ac:dyDescent="0.45">
      <c r="A1778" s="4">
        <v>1511</v>
      </c>
      <c r="B1778" s="4">
        <v>1775</v>
      </c>
      <c r="C1778" s="3">
        <v>3</v>
      </c>
      <c r="D1778" s="4" t="s">
        <v>48</v>
      </c>
      <c r="E1778" s="19" t="s">
        <v>1837</v>
      </c>
      <c r="F1778" s="3">
        <v>2611</v>
      </c>
      <c r="G1778" s="4">
        <v>117</v>
      </c>
      <c r="H1778" s="4">
        <v>46</v>
      </c>
      <c r="I1778" s="4">
        <v>82</v>
      </c>
      <c r="J1778" s="4">
        <v>87</v>
      </c>
      <c r="K1778" s="4">
        <v>82</v>
      </c>
      <c r="L1778" s="4">
        <v>79</v>
      </c>
      <c r="M1778" s="4">
        <v>80</v>
      </c>
      <c r="N1778" s="4">
        <v>70</v>
      </c>
      <c r="O1778" s="4">
        <f t="shared" si="216"/>
        <v>526</v>
      </c>
      <c r="P1778" s="20">
        <f t="shared" si="217"/>
        <v>0.22243346007604561</v>
      </c>
      <c r="Q1778" s="21">
        <f t="shared" si="218"/>
        <v>1.5570342205323193</v>
      </c>
      <c r="R1778" s="3">
        <f t="shared" si="219"/>
        <v>23.4</v>
      </c>
      <c r="S1778" s="22">
        <v>1.6</v>
      </c>
      <c r="T1778" s="4">
        <f t="shared" si="220"/>
        <v>3.228571428571442</v>
      </c>
      <c r="U1778" s="21">
        <v>1.8</v>
      </c>
      <c r="V1778" s="3">
        <f t="shared" si="221"/>
        <v>18.257142857142867</v>
      </c>
      <c r="W1778" s="22">
        <v>2.0699999999999998</v>
      </c>
      <c r="X1778" s="4">
        <f t="shared" si="222"/>
        <v>38.545714285714268</v>
      </c>
      <c r="Y1778" s="30">
        <f t="shared" si="223"/>
        <v>0.99950665463360011</v>
      </c>
    </row>
    <row r="1779" spans="1:25" x14ac:dyDescent="0.45">
      <c r="A1779" s="4">
        <v>1456</v>
      </c>
      <c r="B1779" s="4">
        <v>1776</v>
      </c>
      <c r="C1779" s="3">
        <v>3</v>
      </c>
      <c r="D1779" s="4" t="s">
        <v>48</v>
      </c>
      <c r="E1779" s="19" t="s">
        <v>1838</v>
      </c>
      <c r="F1779" s="3">
        <v>2605</v>
      </c>
      <c r="G1779" s="4">
        <v>51</v>
      </c>
      <c r="H1779" s="4">
        <v>42</v>
      </c>
      <c r="I1779" s="4">
        <v>56</v>
      </c>
      <c r="J1779" s="4">
        <v>24</v>
      </c>
      <c r="K1779" s="4">
        <v>48</v>
      </c>
      <c r="L1779" s="4">
        <v>45</v>
      </c>
      <c r="M1779" s="4">
        <v>71</v>
      </c>
      <c r="N1779" s="4">
        <v>70</v>
      </c>
      <c r="O1779" s="4">
        <f t="shared" si="216"/>
        <v>356</v>
      </c>
      <c r="P1779" s="20">
        <f t="shared" si="217"/>
        <v>0.14325842696629212</v>
      </c>
      <c r="Q1779" s="21">
        <f t="shared" si="218"/>
        <v>1.0028089887640448</v>
      </c>
      <c r="R1779" s="3">
        <f t="shared" si="219"/>
        <v>10.199999999999999</v>
      </c>
      <c r="S1779" s="22">
        <v>1.6</v>
      </c>
      <c r="T1779" s="4">
        <f t="shared" si="220"/>
        <v>30.371428571428581</v>
      </c>
      <c r="U1779" s="21">
        <v>1.8</v>
      </c>
      <c r="V1779" s="3">
        <f t="shared" si="221"/>
        <v>40.542857142857159</v>
      </c>
      <c r="W1779" s="22">
        <v>2.0699999999999998</v>
      </c>
      <c r="X1779" s="4">
        <f t="shared" si="222"/>
        <v>54.27428571428571</v>
      </c>
      <c r="Y1779" s="30">
        <f t="shared" si="223"/>
        <v>0.99952176955052674</v>
      </c>
    </row>
    <row r="1780" spans="1:25" x14ac:dyDescent="0.45">
      <c r="A1780" s="4">
        <v>20446</v>
      </c>
      <c r="B1780" s="4">
        <v>1777</v>
      </c>
      <c r="C1780" s="3">
        <v>3</v>
      </c>
      <c r="D1780" s="4" t="s">
        <v>133</v>
      </c>
      <c r="E1780" s="19" t="s">
        <v>1839</v>
      </c>
      <c r="F1780" s="3">
        <v>2593</v>
      </c>
      <c r="G1780" s="4">
        <v>85</v>
      </c>
      <c r="H1780" s="4">
        <v>53</v>
      </c>
      <c r="I1780" s="4">
        <v>36</v>
      </c>
      <c r="J1780" s="4">
        <v>41</v>
      </c>
      <c r="K1780" s="4">
        <v>49</v>
      </c>
      <c r="L1780" s="4">
        <v>48</v>
      </c>
      <c r="M1780" s="4">
        <v>66</v>
      </c>
      <c r="N1780" s="4">
        <v>66</v>
      </c>
      <c r="O1780" s="4">
        <f t="shared" si="216"/>
        <v>359</v>
      </c>
      <c r="P1780" s="20">
        <f t="shared" si="217"/>
        <v>0.23676880222841226</v>
      </c>
      <c r="Q1780" s="21">
        <f t="shared" si="218"/>
        <v>1.6573816155988859</v>
      </c>
      <c r="R1780" s="3">
        <f t="shared" si="219"/>
        <v>17</v>
      </c>
      <c r="S1780" s="22">
        <v>1.6</v>
      </c>
      <c r="T1780" s="4">
        <f t="shared" si="220"/>
        <v>-2.942857142857136</v>
      </c>
      <c r="U1780" s="21">
        <v>1.8</v>
      </c>
      <c r="V1780" s="3">
        <f t="shared" si="221"/>
        <v>7.3142857142857309</v>
      </c>
      <c r="W1780" s="22">
        <v>2.0699999999999998</v>
      </c>
      <c r="X1780" s="4">
        <f t="shared" si="222"/>
        <v>21.161428571428573</v>
      </c>
      <c r="Y1780" s="30">
        <f t="shared" si="223"/>
        <v>0.99952766282449057</v>
      </c>
    </row>
    <row r="1781" spans="1:25" x14ac:dyDescent="0.45">
      <c r="A1781" s="4">
        <v>1667</v>
      </c>
      <c r="B1781" s="4">
        <v>1778</v>
      </c>
      <c r="C1781" s="3">
        <v>3</v>
      </c>
      <c r="D1781" s="4" t="s">
        <v>48</v>
      </c>
      <c r="E1781" s="19" t="s">
        <v>1840</v>
      </c>
      <c r="F1781" s="3">
        <v>2558</v>
      </c>
      <c r="G1781" s="4">
        <v>80</v>
      </c>
      <c r="H1781" s="4">
        <v>40</v>
      </c>
      <c r="I1781" s="4">
        <v>25</v>
      </c>
      <c r="J1781" s="4">
        <v>53</v>
      </c>
      <c r="K1781" s="4">
        <v>48</v>
      </c>
      <c r="L1781" s="4">
        <v>65</v>
      </c>
      <c r="M1781" s="4">
        <v>66</v>
      </c>
      <c r="N1781" s="4">
        <v>99</v>
      </c>
      <c r="O1781" s="4">
        <f t="shared" si="216"/>
        <v>396</v>
      </c>
      <c r="P1781" s="20">
        <f t="shared" si="217"/>
        <v>0.20202020202020202</v>
      </c>
      <c r="Q1781" s="21">
        <f t="shared" si="218"/>
        <v>1.4141414141414141</v>
      </c>
      <c r="R1781" s="3">
        <f t="shared" si="219"/>
        <v>16</v>
      </c>
      <c r="S1781" s="22">
        <v>1.6</v>
      </c>
      <c r="T1781" s="4">
        <f t="shared" si="220"/>
        <v>10.51428571428572</v>
      </c>
      <c r="U1781" s="21">
        <v>1.8</v>
      </c>
      <c r="V1781" s="3">
        <f t="shared" si="221"/>
        <v>21.828571428571436</v>
      </c>
      <c r="W1781" s="22">
        <v>2.0699999999999998</v>
      </c>
      <c r="X1781" s="4">
        <f t="shared" si="222"/>
        <v>37.102857142857147</v>
      </c>
      <c r="Y1781" s="30">
        <f t="shared" si="223"/>
        <v>0.99953799564778023</v>
      </c>
    </row>
    <row r="1782" spans="1:25" x14ac:dyDescent="0.45">
      <c r="A1782" s="4">
        <v>7402</v>
      </c>
      <c r="B1782" s="4">
        <v>1779</v>
      </c>
      <c r="C1782" s="3">
        <v>3</v>
      </c>
      <c r="D1782" s="4" t="s">
        <v>108</v>
      </c>
      <c r="E1782" s="19" t="s">
        <v>1841</v>
      </c>
      <c r="F1782" s="3">
        <v>2556</v>
      </c>
      <c r="G1782" s="4">
        <v>61</v>
      </c>
      <c r="H1782" s="4">
        <v>36</v>
      </c>
      <c r="I1782" s="4">
        <v>52</v>
      </c>
      <c r="J1782" s="4">
        <v>45</v>
      </c>
      <c r="K1782" s="4">
        <v>36</v>
      </c>
      <c r="L1782" s="4">
        <v>58</v>
      </c>
      <c r="M1782" s="4">
        <v>68</v>
      </c>
      <c r="N1782" s="4">
        <v>65</v>
      </c>
      <c r="O1782" s="4">
        <f t="shared" si="216"/>
        <v>360</v>
      </c>
      <c r="P1782" s="20">
        <f t="shared" si="217"/>
        <v>0.16944444444444445</v>
      </c>
      <c r="Q1782" s="21">
        <f t="shared" si="218"/>
        <v>1.1861111111111111</v>
      </c>
      <c r="R1782" s="3">
        <f t="shared" si="219"/>
        <v>12.2</v>
      </c>
      <c r="S1782" s="22">
        <v>1.6</v>
      </c>
      <c r="T1782" s="4">
        <f t="shared" si="220"/>
        <v>21.285714285714292</v>
      </c>
      <c r="U1782" s="21">
        <v>1.8</v>
      </c>
      <c r="V1782" s="3">
        <f t="shared" si="221"/>
        <v>31.571428571428584</v>
      </c>
      <c r="W1782" s="22">
        <v>2.0699999999999998</v>
      </c>
      <c r="X1782" s="4">
        <f t="shared" si="222"/>
        <v>45.457142857142856</v>
      </c>
      <c r="Y1782" s="30">
        <f t="shared" si="223"/>
        <v>0.99955065506704233</v>
      </c>
    </row>
    <row r="1783" spans="1:25" x14ac:dyDescent="0.45">
      <c r="A1783" s="4">
        <v>2304</v>
      </c>
      <c r="B1783" s="4">
        <v>1780</v>
      </c>
      <c r="C1783" s="3">
        <v>3</v>
      </c>
      <c r="D1783" s="4" t="s">
        <v>179</v>
      </c>
      <c r="E1783" s="19" t="s">
        <v>1842</v>
      </c>
      <c r="F1783" s="3">
        <v>2540</v>
      </c>
      <c r="G1783" s="4">
        <v>54</v>
      </c>
      <c r="H1783" s="4">
        <v>46</v>
      </c>
      <c r="I1783" s="4">
        <v>30</v>
      </c>
      <c r="J1783" s="4">
        <v>31</v>
      </c>
      <c r="K1783" s="4">
        <v>35</v>
      </c>
      <c r="L1783" s="4">
        <v>56</v>
      </c>
      <c r="M1783" s="4">
        <v>59</v>
      </c>
      <c r="N1783" s="4">
        <v>81</v>
      </c>
      <c r="O1783" s="4">
        <f t="shared" si="216"/>
        <v>338</v>
      </c>
      <c r="P1783" s="20">
        <f t="shared" si="217"/>
        <v>0.15976331360946747</v>
      </c>
      <c r="Q1783" s="21">
        <f t="shared" si="218"/>
        <v>1.1183431952662723</v>
      </c>
      <c r="R1783" s="3">
        <f t="shared" si="219"/>
        <v>10.8</v>
      </c>
      <c r="S1783" s="22">
        <v>1.6</v>
      </c>
      <c r="T1783" s="4">
        <f t="shared" si="220"/>
        <v>23.257142857142867</v>
      </c>
      <c r="U1783" s="21">
        <v>1.8</v>
      </c>
      <c r="V1783" s="3">
        <f t="shared" si="221"/>
        <v>32.914285714285725</v>
      </c>
      <c r="W1783" s="22">
        <v>2.0699999999999998</v>
      </c>
      <c r="X1783" s="4">
        <f t="shared" si="222"/>
        <v>45.951428571428565</v>
      </c>
      <c r="Y1783" s="30">
        <f t="shared" si="223"/>
        <v>0.99956345214058051</v>
      </c>
    </row>
    <row r="1784" spans="1:25" x14ac:dyDescent="0.45">
      <c r="A1784" s="4">
        <v>1486</v>
      </c>
      <c r="B1784" s="4">
        <v>1781</v>
      </c>
      <c r="C1784" s="3">
        <v>3</v>
      </c>
      <c r="D1784" s="4" t="s">
        <v>48</v>
      </c>
      <c r="E1784" s="19" t="s">
        <v>1843</v>
      </c>
      <c r="F1784" s="3">
        <v>2520</v>
      </c>
      <c r="G1784" s="4">
        <v>73</v>
      </c>
      <c r="H1784" s="4">
        <v>46</v>
      </c>
      <c r="I1784" s="4">
        <v>28</v>
      </c>
      <c r="J1784" s="4">
        <v>39</v>
      </c>
      <c r="K1784" s="4">
        <v>58</v>
      </c>
      <c r="L1784" s="4">
        <v>47</v>
      </c>
      <c r="M1784" s="4">
        <v>53</v>
      </c>
      <c r="N1784" s="4">
        <v>69</v>
      </c>
      <c r="O1784" s="4">
        <f t="shared" si="216"/>
        <v>340</v>
      </c>
      <c r="P1784" s="20">
        <f t="shared" si="217"/>
        <v>0.21470588235294116</v>
      </c>
      <c r="Q1784" s="21">
        <f t="shared" si="218"/>
        <v>1.5029411764705882</v>
      </c>
      <c r="R1784" s="3">
        <f t="shared" si="219"/>
        <v>14.6</v>
      </c>
      <c r="S1784" s="22">
        <v>1.6</v>
      </c>
      <c r="T1784" s="4">
        <f t="shared" si="220"/>
        <v>4.7142857142857224</v>
      </c>
      <c r="U1784" s="21">
        <v>1.8</v>
      </c>
      <c r="V1784" s="3">
        <f t="shared" si="221"/>
        <v>14.428571428571445</v>
      </c>
      <c r="W1784" s="22">
        <v>2.0699999999999998</v>
      </c>
      <c r="X1784" s="4">
        <f t="shared" si="222"/>
        <v>27.542857142857144</v>
      </c>
      <c r="Y1784" s="30">
        <f t="shared" si="223"/>
        <v>0.9995711225869468</v>
      </c>
    </row>
    <row r="1785" spans="1:25" x14ac:dyDescent="0.45">
      <c r="A1785" s="4">
        <v>1517</v>
      </c>
      <c r="B1785" s="4">
        <v>1782</v>
      </c>
      <c r="C1785" s="3">
        <v>3</v>
      </c>
      <c r="D1785" s="4" t="s">
        <v>48</v>
      </c>
      <c r="E1785" s="19" t="s">
        <v>1844</v>
      </c>
      <c r="F1785" s="3">
        <v>2509</v>
      </c>
      <c r="G1785" s="4">
        <v>85</v>
      </c>
      <c r="H1785" s="4">
        <v>30</v>
      </c>
      <c r="I1785" s="4">
        <v>32</v>
      </c>
      <c r="J1785" s="4">
        <v>56</v>
      </c>
      <c r="K1785" s="4">
        <v>54</v>
      </c>
      <c r="L1785" s="4">
        <v>64</v>
      </c>
      <c r="M1785" s="4">
        <v>69</v>
      </c>
      <c r="N1785" s="4">
        <v>51</v>
      </c>
      <c r="O1785" s="4">
        <f t="shared" si="216"/>
        <v>356</v>
      </c>
      <c r="P1785" s="20">
        <f t="shared" si="217"/>
        <v>0.23876404494382023</v>
      </c>
      <c r="Q1785" s="21">
        <f t="shared" si="218"/>
        <v>1.6713483146067416</v>
      </c>
      <c r="R1785" s="3">
        <f t="shared" si="219"/>
        <v>17</v>
      </c>
      <c r="S1785" s="22">
        <v>1.6</v>
      </c>
      <c r="T1785" s="4">
        <f t="shared" si="220"/>
        <v>-3.6285714285714192</v>
      </c>
      <c r="U1785" s="21">
        <v>1.8</v>
      </c>
      <c r="V1785" s="3">
        <f t="shared" si="221"/>
        <v>6.5428571428571587</v>
      </c>
      <c r="W1785" s="22">
        <v>2.0699999999999998</v>
      </c>
      <c r="X1785" s="4">
        <f t="shared" si="222"/>
        <v>20.27428571428571</v>
      </c>
      <c r="Y1785" s="30">
        <f t="shared" si="223"/>
        <v>0.99957676879933421</v>
      </c>
    </row>
    <row r="1786" spans="1:25" x14ac:dyDescent="0.45">
      <c r="A1786" s="4">
        <v>45430</v>
      </c>
      <c r="B1786" s="4">
        <v>1783</v>
      </c>
      <c r="C1786" s="3">
        <v>3</v>
      </c>
      <c r="D1786" s="4" t="s">
        <v>124</v>
      </c>
      <c r="E1786" s="19" t="s">
        <v>1845</v>
      </c>
      <c r="F1786" s="3">
        <v>2503</v>
      </c>
      <c r="G1786" s="4">
        <v>76</v>
      </c>
      <c r="H1786" s="4">
        <v>9</v>
      </c>
      <c r="I1786" s="4">
        <v>7</v>
      </c>
      <c r="J1786" s="4">
        <v>24</v>
      </c>
      <c r="K1786" s="4">
        <v>38</v>
      </c>
      <c r="L1786" s="4">
        <v>56</v>
      </c>
      <c r="M1786" s="4">
        <v>50</v>
      </c>
      <c r="N1786" s="4">
        <v>59</v>
      </c>
      <c r="O1786" s="4">
        <f t="shared" si="216"/>
        <v>243</v>
      </c>
      <c r="P1786" s="20">
        <f t="shared" si="217"/>
        <v>0.31275720164609055</v>
      </c>
      <c r="Q1786" s="21">
        <f t="shared" si="218"/>
        <v>2.189300411522634</v>
      </c>
      <c r="R1786" s="3">
        <f t="shared" si="219"/>
        <v>15.2</v>
      </c>
      <c r="S1786" s="22">
        <v>1.6</v>
      </c>
      <c r="T1786" s="4">
        <f t="shared" si="220"/>
        <v>-20.457142857142856</v>
      </c>
      <c r="U1786" s="21">
        <v>1.8</v>
      </c>
      <c r="V1786" s="3">
        <f t="shared" si="221"/>
        <v>-13.514285714285705</v>
      </c>
      <c r="W1786" s="22">
        <v>2.0699999999999998</v>
      </c>
      <c r="X1786" s="4">
        <f t="shared" si="222"/>
        <v>-4.1414285714285768</v>
      </c>
      <c r="Y1786" s="30">
        <f t="shared" si="223"/>
        <v>0.9995756154474662</v>
      </c>
    </row>
    <row r="1787" spans="1:25" x14ac:dyDescent="0.45">
      <c r="A1787" s="4">
        <v>39303</v>
      </c>
      <c r="B1787" s="4">
        <v>1784</v>
      </c>
      <c r="C1787" s="3">
        <v>3</v>
      </c>
      <c r="D1787" s="4" t="s">
        <v>153</v>
      </c>
      <c r="E1787" s="19" t="s">
        <v>1846</v>
      </c>
      <c r="F1787" s="3">
        <v>2498</v>
      </c>
      <c r="G1787" s="4">
        <v>78</v>
      </c>
      <c r="H1787" s="4">
        <v>29</v>
      </c>
      <c r="I1787" s="4">
        <v>33</v>
      </c>
      <c r="J1787" s="4">
        <v>34</v>
      </c>
      <c r="K1787" s="4">
        <v>53</v>
      </c>
      <c r="L1787" s="4">
        <v>51</v>
      </c>
      <c r="M1787" s="4">
        <v>48</v>
      </c>
      <c r="N1787" s="4">
        <v>68</v>
      </c>
      <c r="O1787" s="4">
        <f t="shared" si="216"/>
        <v>316</v>
      </c>
      <c r="P1787" s="20">
        <f t="shared" si="217"/>
        <v>0.24683544303797469</v>
      </c>
      <c r="Q1787" s="21">
        <f t="shared" si="218"/>
        <v>1.7278481012658229</v>
      </c>
      <c r="R1787" s="3">
        <f t="shared" si="219"/>
        <v>15.6</v>
      </c>
      <c r="S1787" s="22">
        <v>1.6</v>
      </c>
      <c r="T1787" s="4">
        <f t="shared" si="220"/>
        <v>-5.771428571428558</v>
      </c>
      <c r="U1787" s="21">
        <v>1.8</v>
      </c>
      <c r="V1787" s="3">
        <f t="shared" si="221"/>
        <v>3.2571428571428669</v>
      </c>
      <c r="W1787" s="22">
        <v>2.0699999999999998</v>
      </c>
      <c r="X1787" s="4">
        <f t="shared" si="222"/>
        <v>15.445714285714288</v>
      </c>
      <c r="Y1787" s="30">
        <f t="shared" si="223"/>
        <v>0.99957991694467119</v>
      </c>
    </row>
    <row r="1788" spans="1:25" x14ac:dyDescent="0.45">
      <c r="A1788" s="4">
        <v>3485</v>
      </c>
      <c r="B1788" s="4">
        <v>1785</v>
      </c>
      <c r="C1788" s="3">
        <v>3</v>
      </c>
      <c r="D1788" s="4" t="s">
        <v>170</v>
      </c>
      <c r="E1788" s="19" t="s">
        <v>1847</v>
      </c>
      <c r="F1788" s="3">
        <v>2487</v>
      </c>
      <c r="G1788" s="4">
        <v>53</v>
      </c>
      <c r="H1788" s="4">
        <v>40</v>
      </c>
      <c r="I1788" s="4">
        <v>30</v>
      </c>
      <c r="J1788" s="4">
        <v>27</v>
      </c>
      <c r="K1788" s="4">
        <v>34</v>
      </c>
      <c r="L1788" s="4">
        <v>49</v>
      </c>
      <c r="M1788" s="4">
        <v>54</v>
      </c>
      <c r="N1788" s="4">
        <v>68</v>
      </c>
      <c r="O1788" s="4">
        <f t="shared" si="216"/>
        <v>302</v>
      </c>
      <c r="P1788" s="20">
        <f t="shared" si="217"/>
        <v>0.17549668874172186</v>
      </c>
      <c r="Q1788" s="21">
        <f t="shared" si="218"/>
        <v>1.2284768211920531</v>
      </c>
      <c r="R1788" s="3">
        <f t="shared" si="219"/>
        <v>10.6</v>
      </c>
      <c r="S1788" s="22">
        <v>1.6</v>
      </c>
      <c r="T1788" s="4">
        <f t="shared" si="220"/>
        <v>16.028571428571439</v>
      </c>
      <c r="U1788" s="21">
        <v>1.8</v>
      </c>
      <c r="V1788" s="3">
        <f t="shared" si="221"/>
        <v>24.657142857142873</v>
      </c>
      <c r="W1788" s="22">
        <v>2.0699999999999998</v>
      </c>
      <c r="X1788" s="4">
        <f t="shared" si="222"/>
        <v>36.305714285714288</v>
      </c>
      <c r="Y1788" s="30">
        <f t="shared" si="223"/>
        <v>0.99959002777060224</v>
      </c>
    </row>
    <row r="1789" spans="1:25" x14ac:dyDescent="0.45">
      <c r="A1789" s="4">
        <v>30424</v>
      </c>
      <c r="B1789" s="4">
        <v>1786</v>
      </c>
      <c r="C1789" s="3">
        <v>3</v>
      </c>
      <c r="D1789" s="4" t="s">
        <v>137</v>
      </c>
      <c r="E1789" s="19" t="s">
        <v>1848</v>
      </c>
      <c r="F1789" s="3">
        <v>2480</v>
      </c>
      <c r="G1789" s="4">
        <v>46</v>
      </c>
      <c r="H1789" s="4">
        <v>26</v>
      </c>
      <c r="I1789" s="4">
        <v>8</v>
      </c>
      <c r="J1789" s="4">
        <v>20</v>
      </c>
      <c r="K1789" s="4">
        <v>32</v>
      </c>
      <c r="L1789" s="4">
        <v>43</v>
      </c>
      <c r="M1789" s="4">
        <v>48</v>
      </c>
      <c r="N1789" s="4">
        <v>58</v>
      </c>
      <c r="O1789" s="4">
        <f t="shared" si="216"/>
        <v>235</v>
      </c>
      <c r="P1789" s="20">
        <f t="shared" si="217"/>
        <v>0.19574468085106383</v>
      </c>
      <c r="Q1789" s="21">
        <f t="shared" si="218"/>
        <v>1.3702127659574468</v>
      </c>
      <c r="R1789" s="3">
        <f t="shared" si="219"/>
        <v>9.1999999999999993</v>
      </c>
      <c r="S1789" s="22">
        <v>1.6</v>
      </c>
      <c r="T1789" s="4">
        <f t="shared" si="220"/>
        <v>7.7142857142857224</v>
      </c>
      <c r="U1789" s="21">
        <v>1.8</v>
      </c>
      <c r="V1789" s="3">
        <f t="shared" si="221"/>
        <v>14.428571428571438</v>
      </c>
      <c r="W1789" s="22">
        <v>2.0699999999999998</v>
      </c>
      <c r="X1789" s="4">
        <f t="shared" si="222"/>
        <v>23.492857142857147</v>
      </c>
      <c r="Y1789" s="30">
        <f t="shared" si="223"/>
        <v>0.99959657032716309</v>
      </c>
    </row>
    <row r="1790" spans="1:25" x14ac:dyDescent="0.45">
      <c r="A1790" s="4">
        <v>1519</v>
      </c>
      <c r="B1790" s="4">
        <v>1787</v>
      </c>
      <c r="C1790" s="3">
        <v>3</v>
      </c>
      <c r="D1790" s="4" t="s">
        <v>48</v>
      </c>
      <c r="E1790" s="19" t="s">
        <v>1849</v>
      </c>
      <c r="F1790" s="3">
        <v>2458</v>
      </c>
      <c r="G1790" s="4">
        <v>65</v>
      </c>
      <c r="H1790" s="4">
        <v>42</v>
      </c>
      <c r="I1790" s="4">
        <v>32</v>
      </c>
      <c r="J1790" s="4">
        <v>42</v>
      </c>
      <c r="K1790" s="4">
        <v>44</v>
      </c>
      <c r="L1790" s="4">
        <v>50</v>
      </c>
      <c r="M1790" s="4">
        <v>69</v>
      </c>
      <c r="N1790" s="4">
        <v>78</v>
      </c>
      <c r="O1790" s="4">
        <f t="shared" si="216"/>
        <v>357</v>
      </c>
      <c r="P1790" s="20">
        <f t="shared" si="217"/>
        <v>0.18207282913165265</v>
      </c>
      <c r="Q1790" s="21">
        <f t="shared" si="218"/>
        <v>1.2745098039215685</v>
      </c>
      <c r="R1790" s="3">
        <f t="shared" si="219"/>
        <v>13</v>
      </c>
      <c r="S1790" s="22">
        <v>1.6</v>
      </c>
      <c r="T1790" s="4">
        <f t="shared" si="220"/>
        <v>16.600000000000009</v>
      </c>
      <c r="U1790" s="21">
        <v>1.8</v>
      </c>
      <c r="V1790" s="3">
        <f t="shared" si="221"/>
        <v>26.800000000000011</v>
      </c>
      <c r="W1790" s="22">
        <v>2.0699999999999998</v>
      </c>
      <c r="X1790" s="4">
        <f t="shared" si="222"/>
        <v>40.569999999999993</v>
      </c>
      <c r="Y1790" s="30">
        <f t="shared" si="223"/>
        <v>0.99960786871960894</v>
      </c>
    </row>
    <row r="1791" spans="1:25" x14ac:dyDescent="0.45">
      <c r="A1791" s="4">
        <v>13363</v>
      </c>
      <c r="B1791" s="4">
        <v>1788</v>
      </c>
      <c r="C1791" s="3">
        <v>3</v>
      </c>
      <c r="D1791" s="4" t="s">
        <v>65</v>
      </c>
      <c r="E1791" s="19" t="s">
        <v>1850</v>
      </c>
      <c r="F1791" s="3">
        <v>2441</v>
      </c>
      <c r="G1791" s="4">
        <v>88</v>
      </c>
      <c r="H1791" s="4">
        <v>37</v>
      </c>
      <c r="I1791" s="4">
        <v>9</v>
      </c>
      <c r="J1791" s="4">
        <v>26</v>
      </c>
      <c r="K1791" s="4">
        <v>64</v>
      </c>
      <c r="L1791" s="4">
        <v>61</v>
      </c>
      <c r="M1791" s="4">
        <v>75</v>
      </c>
      <c r="N1791" s="4">
        <v>68</v>
      </c>
      <c r="O1791" s="4">
        <f t="shared" si="216"/>
        <v>340</v>
      </c>
      <c r="P1791" s="20">
        <f t="shared" si="217"/>
        <v>0.25882352941176473</v>
      </c>
      <c r="Q1791" s="21">
        <f t="shared" si="218"/>
        <v>1.8117647058823532</v>
      </c>
      <c r="R1791" s="3">
        <f t="shared" si="219"/>
        <v>17.600000000000001</v>
      </c>
      <c r="S1791" s="22">
        <v>1.6</v>
      </c>
      <c r="T1791" s="4">
        <f t="shared" si="220"/>
        <v>-10.285714285714278</v>
      </c>
      <c r="U1791" s="21">
        <v>1.8</v>
      </c>
      <c r="V1791" s="3">
        <f t="shared" si="221"/>
        <v>-0.57142857142855519</v>
      </c>
      <c r="W1791" s="22">
        <v>2.0699999999999998</v>
      </c>
      <c r="X1791" s="4">
        <f t="shared" si="222"/>
        <v>12.542857142857144</v>
      </c>
      <c r="Y1791" s="30">
        <f t="shared" si="223"/>
        <v>0.99961136179632548</v>
      </c>
    </row>
    <row r="1792" spans="1:25" x14ac:dyDescent="0.45">
      <c r="A1792" s="4">
        <v>43513</v>
      </c>
      <c r="B1792" s="4">
        <v>1789</v>
      </c>
      <c r="C1792" s="3">
        <v>3</v>
      </c>
      <c r="D1792" s="4" t="s">
        <v>75</v>
      </c>
      <c r="E1792" s="19" t="s">
        <v>1851</v>
      </c>
      <c r="F1792" s="3">
        <v>2433</v>
      </c>
      <c r="G1792" s="4">
        <v>65</v>
      </c>
      <c r="H1792" s="4">
        <v>45</v>
      </c>
      <c r="I1792" s="4">
        <v>21</v>
      </c>
      <c r="J1792" s="4">
        <v>27</v>
      </c>
      <c r="K1792" s="4">
        <v>43</v>
      </c>
      <c r="L1792" s="4">
        <v>42</v>
      </c>
      <c r="M1792" s="4">
        <v>53</v>
      </c>
      <c r="N1792" s="4">
        <v>56</v>
      </c>
      <c r="O1792" s="4">
        <f t="shared" si="216"/>
        <v>287</v>
      </c>
      <c r="P1792" s="20">
        <f t="shared" si="217"/>
        <v>0.2264808362369338</v>
      </c>
      <c r="Q1792" s="21">
        <f t="shared" si="218"/>
        <v>1.5853658536585367</v>
      </c>
      <c r="R1792" s="3">
        <f t="shared" si="219"/>
        <v>13</v>
      </c>
      <c r="S1792" s="22">
        <v>1.6</v>
      </c>
      <c r="T1792" s="4">
        <f t="shared" si="220"/>
        <v>0.60000000000000853</v>
      </c>
      <c r="U1792" s="21">
        <v>1.8</v>
      </c>
      <c r="V1792" s="3">
        <f t="shared" si="221"/>
        <v>8.8000000000000114</v>
      </c>
      <c r="W1792" s="22">
        <v>2.0699999999999998</v>
      </c>
      <c r="X1792" s="4">
        <f t="shared" si="222"/>
        <v>19.870000000000005</v>
      </c>
      <c r="Y1792" s="30">
        <f t="shared" si="223"/>
        <v>0.99961689541865473</v>
      </c>
    </row>
    <row r="1793" spans="1:25" x14ac:dyDescent="0.45">
      <c r="A1793" s="4">
        <v>18382</v>
      </c>
      <c r="B1793" s="4">
        <v>1790</v>
      </c>
      <c r="C1793" s="3">
        <v>3</v>
      </c>
      <c r="D1793" s="4" t="s">
        <v>193</v>
      </c>
      <c r="E1793" s="19" t="s">
        <v>1132</v>
      </c>
      <c r="F1793" s="3">
        <v>2423</v>
      </c>
      <c r="G1793" s="4">
        <v>61</v>
      </c>
      <c r="H1793" s="4">
        <v>33</v>
      </c>
      <c r="I1793" s="4">
        <v>38</v>
      </c>
      <c r="J1793" s="4">
        <v>37</v>
      </c>
      <c r="K1793" s="4">
        <v>40</v>
      </c>
      <c r="L1793" s="4">
        <v>46</v>
      </c>
      <c r="M1793" s="4">
        <v>48</v>
      </c>
      <c r="N1793" s="4">
        <v>57</v>
      </c>
      <c r="O1793" s="4">
        <f t="shared" si="216"/>
        <v>299</v>
      </c>
      <c r="P1793" s="20">
        <f t="shared" si="217"/>
        <v>0.20401337792642141</v>
      </c>
      <c r="Q1793" s="21">
        <f t="shared" si="218"/>
        <v>1.4280936454849498</v>
      </c>
      <c r="R1793" s="3">
        <f t="shared" si="219"/>
        <v>12.2</v>
      </c>
      <c r="S1793" s="22">
        <v>1.6</v>
      </c>
      <c r="T1793" s="4">
        <f t="shared" si="220"/>
        <v>7.3428571428571558</v>
      </c>
      <c r="U1793" s="21">
        <v>1.8</v>
      </c>
      <c r="V1793" s="3">
        <f t="shared" si="221"/>
        <v>15.8857142857143</v>
      </c>
      <c r="W1793" s="22">
        <v>2.0699999999999998</v>
      </c>
      <c r="X1793" s="4">
        <f t="shared" si="222"/>
        <v>27.418571428571425</v>
      </c>
      <c r="Y1793" s="30">
        <f t="shared" si="223"/>
        <v>0.99962453125252959</v>
      </c>
    </row>
    <row r="1794" spans="1:25" x14ac:dyDescent="0.45">
      <c r="A1794" s="4">
        <v>1560</v>
      </c>
      <c r="B1794" s="4">
        <v>1791</v>
      </c>
      <c r="C1794" s="3">
        <v>3</v>
      </c>
      <c r="D1794" s="4" t="s">
        <v>48</v>
      </c>
      <c r="E1794" s="19" t="s">
        <v>1852</v>
      </c>
      <c r="F1794" s="3">
        <v>2421</v>
      </c>
      <c r="G1794" s="4">
        <v>60</v>
      </c>
      <c r="H1794" s="4">
        <v>19</v>
      </c>
      <c r="I1794" s="4">
        <v>27</v>
      </c>
      <c r="J1794" s="4">
        <v>45</v>
      </c>
      <c r="K1794" s="4">
        <v>44</v>
      </c>
      <c r="L1794" s="4">
        <v>45</v>
      </c>
      <c r="M1794" s="4">
        <v>49</v>
      </c>
      <c r="N1794" s="4">
        <v>64</v>
      </c>
      <c r="O1794" s="4">
        <f t="shared" si="216"/>
        <v>293</v>
      </c>
      <c r="P1794" s="20">
        <f t="shared" si="217"/>
        <v>0.20477815699658702</v>
      </c>
      <c r="Q1794" s="21">
        <f t="shared" si="218"/>
        <v>1.4334470989761092</v>
      </c>
      <c r="R1794" s="3">
        <f t="shared" si="219"/>
        <v>12</v>
      </c>
      <c r="S1794" s="22">
        <v>1.6</v>
      </c>
      <c r="T1794" s="4">
        <f t="shared" si="220"/>
        <v>6.9714285714285751</v>
      </c>
      <c r="U1794" s="21">
        <v>1.8</v>
      </c>
      <c r="V1794" s="3">
        <f t="shared" si="221"/>
        <v>15.342857142857156</v>
      </c>
      <c r="W1794" s="22">
        <v>2.0699999999999998</v>
      </c>
      <c r="X1794" s="4">
        <f t="shared" si="222"/>
        <v>26.644285714285715</v>
      </c>
      <c r="Y1794" s="30">
        <f t="shared" si="223"/>
        <v>0.99963195145456163</v>
      </c>
    </row>
    <row r="1795" spans="1:25" x14ac:dyDescent="0.45">
      <c r="A1795" s="4">
        <v>1367</v>
      </c>
      <c r="B1795" s="4">
        <v>1792</v>
      </c>
      <c r="C1795" s="3">
        <v>3</v>
      </c>
      <c r="D1795" s="4" t="s">
        <v>48</v>
      </c>
      <c r="E1795" s="19" t="s">
        <v>1853</v>
      </c>
      <c r="F1795" s="3">
        <v>2410</v>
      </c>
      <c r="G1795" s="4">
        <v>52</v>
      </c>
      <c r="H1795" s="4">
        <v>37</v>
      </c>
      <c r="I1795" s="4">
        <v>18</v>
      </c>
      <c r="J1795" s="4">
        <v>27</v>
      </c>
      <c r="K1795" s="4">
        <v>37</v>
      </c>
      <c r="L1795" s="4">
        <v>39</v>
      </c>
      <c r="M1795" s="4">
        <v>47</v>
      </c>
      <c r="N1795" s="4">
        <v>40</v>
      </c>
      <c r="O1795" s="4">
        <f t="shared" si="216"/>
        <v>245</v>
      </c>
      <c r="P1795" s="20">
        <f t="shared" si="217"/>
        <v>0.21224489795918366</v>
      </c>
      <c r="Q1795" s="21">
        <f t="shared" si="218"/>
        <v>1.4857142857142858</v>
      </c>
      <c r="R1795" s="3">
        <f t="shared" si="219"/>
        <v>10.4</v>
      </c>
      <c r="S1795" s="22">
        <v>1.6</v>
      </c>
      <c r="T1795" s="4">
        <f t="shared" si="220"/>
        <v>4.0000000000000071</v>
      </c>
      <c r="U1795" s="21">
        <v>1.8</v>
      </c>
      <c r="V1795" s="3">
        <f t="shared" si="221"/>
        <v>11.000000000000007</v>
      </c>
      <c r="W1795" s="22">
        <v>2.0699999999999998</v>
      </c>
      <c r="X1795" s="4">
        <f t="shared" si="222"/>
        <v>20.450000000000003</v>
      </c>
      <c r="Y1795" s="30">
        <f t="shared" si="223"/>
        <v>0.99963764660185073</v>
      </c>
    </row>
    <row r="1796" spans="1:25" x14ac:dyDescent="0.45">
      <c r="A1796" s="4">
        <v>26367</v>
      </c>
      <c r="B1796" s="4">
        <v>1793</v>
      </c>
      <c r="C1796" s="3">
        <v>3</v>
      </c>
      <c r="D1796" s="4" t="s">
        <v>55</v>
      </c>
      <c r="E1796" s="19" t="s">
        <v>1854</v>
      </c>
      <c r="F1796" s="3">
        <v>2391</v>
      </c>
      <c r="G1796" s="4">
        <v>49</v>
      </c>
      <c r="H1796" s="4">
        <v>32</v>
      </c>
      <c r="I1796" s="4">
        <v>22</v>
      </c>
      <c r="J1796" s="4">
        <v>30</v>
      </c>
      <c r="K1796" s="4">
        <v>32</v>
      </c>
      <c r="L1796" s="4">
        <v>44</v>
      </c>
      <c r="M1796" s="4">
        <v>58</v>
      </c>
      <c r="N1796" s="4">
        <v>75</v>
      </c>
      <c r="O1796" s="4">
        <f t="shared" si="216"/>
        <v>293</v>
      </c>
      <c r="P1796" s="20">
        <f t="shared" si="217"/>
        <v>0.16723549488054607</v>
      </c>
      <c r="Q1796" s="21">
        <f t="shared" si="218"/>
        <v>1.1706484641638224</v>
      </c>
      <c r="R1796" s="3">
        <f t="shared" si="219"/>
        <v>9.8000000000000007</v>
      </c>
      <c r="S1796" s="22">
        <v>1.6</v>
      </c>
      <c r="T1796" s="4">
        <f t="shared" si="220"/>
        <v>17.971428571428575</v>
      </c>
      <c r="U1796" s="21">
        <v>1.8</v>
      </c>
      <c r="V1796" s="3">
        <f t="shared" si="221"/>
        <v>26.342857142857156</v>
      </c>
      <c r="W1796" s="22">
        <v>2.0699999999999998</v>
      </c>
      <c r="X1796" s="4">
        <f t="shared" si="222"/>
        <v>37.644285714285715</v>
      </c>
      <c r="Y1796" s="30">
        <f t="shared" si="223"/>
        <v>0.99964813020829246</v>
      </c>
    </row>
    <row r="1797" spans="1:25" x14ac:dyDescent="0.45">
      <c r="A1797" s="4">
        <v>1436</v>
      </c>
      <c r="B1797" s="4">
        <v>1794</v>
      </c>
      <c r="C1797" s="3">
        <v>3</v>
      </c>
      <c r="D1797" s="4" t="s">
        <v>48</v>
      </c>
      <c r="E1797" s="19" t="s">
        <v>1855</v>
      </c>
      <c r="F1797" s="3">
        <v>2389</v>
      </c>
      <c r="G1797" s="4">
        <v>48</v>
      </c>
      <c r="H1797" s="4">
        <v>77</v>
      </c>
      <c r="I1797" s="4">
        <v>30</v>
      </c>
      <c r="J1797" s="4">
        <v>24</v>
      </c>
      <c r="K1797" s="4">
        <v>22</v>
      </c>
      <c r="L1797" s="4">
        <v>52</v>
      </c>
      <c r="M1797" s="4">
        <v>58</v>
      </c>
      <c r="N1797" s="4">
        <v>65</v>
      </c>
      <c r="O1797" s="4">
        <f t="shared" ref="O1797:O1860" si="224">SUM(H1797:N1797)</f>
        <v>328</v>
      </c>
      <c r="P1797" s="20">
        <f t="shared" ref="P1797:P1860" si="225">+G1797/O1797</f>
        <v>0.14634146341463414</v>
      </c>
      <c r="Q1797" s="21">
        <f t="shared" ref="Q1797:Q1860" si="226">+P1797*7</f>
        <v>1.024390243902439</v>
      </c>
      <c r="R1797" s="3">
        <f t="shared" ref="R1797:R1860" si="227">+G1797/5</f>
        <v>9.6</v>
      </c>
      <c r="S1797" s="22">
        <v>1.6</v>
      </c>
      <c r="T1797" s="4">
        <f t="shared" si="220"/>
        <v>26.971428571428575</v>
      </c>
      <c r="U1797" s="21">
        <v>1.8</v>
      </c>
      <c r="V1797" s="3">
        <f t="shared" si="221"/>
        <v>36.342857142857156</v>
      </c>
      <c r="W1797" s="22">
        <v>2.0699999999999998</v>
      </c>
      <c r="X1797" s="4">
        <f t="shared" si="222"/>
        <v>48.994285714285709</v>
      </c>
      <c r="Y1797" s="30">
        <f t="shared" si="223"/>
        <v>0.9996617746911024</v>
      </c>
    </row>
    <row r="1798" spans="1:25" x14ac:dyDescent="0.45">
      <c r="A1798" s="4">
        <v>1462</v>
      </c>
      <c r="B1798" s="4">
        <v>1795</v>
      </c>
      <c r="C1798" s="3">
        <v>3</v>
      </c>
      <c r="D1798" s="4" t="s">
        <v>48</v>
      </c>
      <c r="E1798" s="19" t="s">
        <v>1856</v>
      </c>
      <c r="F1798" s="3">
        <v>2376</v>
      </c>
      <c r="G1798" s="4">
        <v>81</v>
      </c>
      <c r="H1798" s="4">
        <v>40</v>
      </c>
      <c r="I1798" s="4">
        <v>22</v>
      </c>
      <c r="J1798" s="4">
        <v>48</v>
      </c>
      <c r="K1798" s="4">
        <v>58</v>
      </c>
      <c r="L1798" s="4">
        <v>69</v>
      </c>
      <c r="M1798" s="4">
        <v>47</v>
      </c>
      <c r="N1798" s="4">
        <v>67</v>
      </c>
      <c r="O1798" s="4">
        <f t="shared" si="224"/>
        <v>351</v>
      </c>
      <c r="P1798" s="20">
        <f t="shared" si="225"/>
        <v>0.23076923076923078</v>
      </c>
      <c r="Q1798" s="21">
        <f t="shared" si="226"/>
        <v>1.6153846153846154</v>
      </c>
      <c r="R1798" s="3">
        <f t="shared" si="227"/>
        <v>16.2</v>
      </c>
      <c r="S1798" s="22">
        <v>1.6</v>
      </c>
      <c r="T1798" s="4">
        <f t="shared" ref="T1798:T1861" si="228">(S1798/7*$O1798)-G1798</f>
        <v>-0.77142857142855803</v>
      </c>
      <c r="U1798" s="21">
        <v>1.8</v>
      </c>
      <c r="V1798" s="3">
        <f t="shared" ref="V1798:V1861" si="229">(U1798/7*$O1798)-G1798</f>
        <v>9.2571428571428669</v>
      </c>
      <c r="W1798" s="22">
        <v>2.0699999999999998</v>
      </c>
      <c r="X1798" s="4">
        <f t="shared" ref="X1798:X1861" si="230">(W1798/7*$O1798)-G1798</f>
        <v>22.795714285714283</v>
      </c>
      <c r="Y1798" s="30">
        <f t="shared" ref="Y1798:Y1861" si="231">Y1797+X1798/$X$1908</f>
        <v>0.99966812309943576</v>
      </c>
    </row>
    <row r="1799" spans="1:25" x14ac:dyDescent="0.45">
      <c r="A1799" s="4">
        <v>1520</v>
      </c>
      <c r="B1799" s="4">
        <v>1796</v>
      </c>
      <c r="C1799" s="3">
        <v>3</v>
      </c>
      <c r="D1799" s="4" t="s">
        <v>48</v>
      </c>
      <c r="E1799" s="19" t="s">
        <v>1857</v>
      </c>
      <c r="F1799" s="3">
        <v>2371</v>
      </c>
      <c r="G1799" s="4">
        <v>76</v>
      </c>
      <c r="H1799" s="4">
        <v>23</v>
      </c>
      <c r="I1799" s="4">
        <v>24</v>
      </c>
      <c r="J1799" s="4">
        <v>42</v>
      </c>
      <c r="K1799" s="4">
        <v>61</v>
      </c>
      <c r="L1799" s="4">
        <v>62</v>
      </c>
      <c r="M1799" s="4">
        <v>74</v>
      </c>
      <c r="N1799" s="4">
        <v>70</v>
      </c>
      <c r="O1799" s="4">
        <f t="shared" si="224"/>
        <v>356</v>
      </c>
      <c r="P1799" s="20">
        <f t="shared" si="225"/>
        <v>0.21348314606741572</v>
      </c>
      <c r="Q1799" s="21">
        <f t="shared" si="226"/>
        <v>1.49438202247191</v>
      </c>
      <c r="R1799" s="3">
        <f t="shared" si="227"/>
        <v>15.2</v>
      </c>
      <c r="S1799" s="22">
        <v>1.6</v>
      </c>
      <c r="T1799" s="4">
        <f t="shared" si="228"/>
        <v>5.3714285714285808</v>
      </c>
      <c r="U1799" s="21">
        <v>1.8</v>
      </c>
      <c r="V1799" s="3">
        <f t="shared" si="229"/>
        <v>15.542857142857159</v>
      </c>
      <c r="W1799" s="22">
        <v>2.0699999999999998</v>
      </c>
      <c r="X1799" s="4">
        <f t="shared" si="230"/>
        <v>29.27428571428571</v>
      </c>
      <c r="Y1799" s="30">
        <f t="shared" si="231"/>
        <v>0.99967627573361295</v>
      </c>
    </row>
    <row r="1800" spans="1:25" x14ac:dyDescent="0.45">
      <c r="A1800" s="4">
        <v>39304</v>
      </c>
      <c r="B1800" s="4">
        <v>1797</v>
      </c>
      <c r="C1800" s="3">
        <v>3</v>
      </c>
      <c r="D1800" s="4" t="s">
        <v>153</v>
      </c>
      <c r="E1800" s="19" t="s">
        <v>1858</v>
      </c>
      <c r="F1800" s="3">
        <v>2370</v>
      </c>
      <c r="G1800" s="4">
        <v>68</v>
      </c>
      <c r="H1800" s="4">
        <v>19</v>
      </c>
      <c r="I1800" s="4">
        <v>22</v>
      </c>
      <c r="J1800" s="4">
        <v>31</v>
      </c>
      <c r="K1800" s="4">
        <v>31</v>
      </c>
      <c r="L1800" s="4">
        <v>40</v>
      </c>
      <c r="M1800" s="4">
        <v>55</v>
      </c>
      <c r="N1800" s="4">
        <v>68</v>
      </c>
      <c r="O1800" s="4">
        <f t="shared" si="224"/>
        <v>266</v>
      </c>
      <c r="P1800" s="20">
        <f t="shared" si="225"/>
        <v>0.25563909774436089</v>
      </c>
      <c r="Q1800" s="21">
        <f t="shared" si="226"/>
        <v>1.7894736842105261</v>
      </c>
      <c r="R1800" s="3">
        <f t="shared" si="227"/>
        <v>13.6</v>
      </c>
      <c r="S1800" s="22">
        <v>1.6</v>
      </c>
      <c r="T1800" s="4">
        <f t="shared" si="228"/>
        <v>-7.1999999999999957</v>
      </c>
      <c r="U1800" s="21">
        <v>1.8</v>
      </c>
      <c r="V1800" s="3">
        <f t="shared" si="229"/>
        <v>0.40000000000000568</v>
      </c>
      <c r="W1800" s="22">
        <v>2.0699999999999998</v>
      </c>
      <c r="X1800" s="4">
        <f t="shared" si="230"/>
        <v>10.659999999999997</v>
      </c>
      <c r="Y1800" s="30">
        <f t="shared" si="231"/>
        <v>0.99967924445097733</v>
      </c>
    </row>
    <row r="1801" spans="1:25" x14ac:dyDescent="0.45">
      <c r="A1801" s="4">
        <v>35341</v>
      </c>
      <c r="B1801" s="4">
        <v>1798</v>
      </c>
      <c r="C1801" s="3">
        <v>3</v>
      </c>
      <c r="D1801" s="4" t="s">
        <v>198</v>
      </c>
      <c r="E1801" s="19" t="s">
        <v>1859</v>
      </c>
      <c r="F1801" s="3">
        <v>2342</v>
      </c>
      <c r="G1801" s="4">
        <v>43</v>
      </c>
      <c r="H1801" s="4">
        <v>20</v>
      </c>
      <c r="I1801" s="4">
        <v>11</v>
      </c>
      <c r="J1801" s="4">
        <v>19</v>
      </c>
      <c r="K1801" s="4">
        <v>31</v>
      </c>
      <c r="L1801" s="4">
        <v>32</v>
      </c>
      <c r="M1801" s="4">
        <v>31</v>
      </c>
      <c r="N1801" s="4">
        <v>50</v>
      </c>
      <c r="O1801" s="4">
        <f t="shared" si="224"/>
        <v>194</v>
      </c>
      <c r="P1801" s="20">
        <f t="shared" si="225"/>
        <v>0.22164948453608246</v>
      </c>
      <c r="Q1801" s="21">
        <f t="shared" si="226"/>
        <v>1.5515463917525771</v>
      </c>
      <c r="R1801" s="3">
        <f t="shared" si="227"/>
        <v>8.6</v>
      </c>
      <c r="S1801" s="22">
        <v>1.6</v>
      </c>
      <c r="T1801" s="4">
        <f t="shared" si="228"/>
        <v>1.3428571428571487</v>
      </c>
      <c r="U1801" s="21">
        <v>1.8</v>
      </c>
      <c r="V1801" s="3">
        <f t="shared" si="229"/>
        <v>6.8857142857142932</v>
      </c>
      <c r="W1801" s="22">
        <v>2.0699999999999998</v>
      </c>
      <c r="X1801" s="4">
        <f t="shared" si="230"/>
        <v>14.368571428571428</v>
      </c>
      <c r="Y1801" s="30">
        <f t="shared" si="231"/>
        <v>0.99968324597325697</v>
      </c>
    </row>
    <row r="1802" spans="1:25" x14ac:dyDescent="0.45">
      <c r="A1802" s="4">
        <v>2303</v>
      </c>
      <c r="B1802" s="4">
        <v>1799</v>
      </c>
      <c r="C1802" s="3">
        <v>3</v>
      </c>
      <c r="D1802" s="4" t="s">
        <v>179</v>
      </c>
      <c r="E1802" s="19" t="s">
        <v>1860</v>
      </c>
      <c r="F1802" s="3">
        <v>2334</v>
      </c>
      <c r="G1802" s="4">
        <v>30</v>
      </c>
      <c r="H1802" s="4">
        <v>18</v>
      </c>
      <c r="I1802" s="4">
        <v>19</v>
      </c>
      <c r="J1802" s="4">
        <v>22</v>
      </c>
      <c r="K1802" s="4">
        <v>19</v>
      </c>
      <c r="L1802" s="4">
        <v>33</v>
      </c>
      <c r="M1802" s="4">
        <v>27</v>
      </c>
      <c r="N1802" s="4">
        <v>55</v>
      </c>
      <c r="O1802" s="4">
        <f t="shared" si="224"/>
        <v>193</v>
      </c>
      <c r="P1802" s="20">
        <f t="shared" si="225"/>
        <v>0.15544041450777202</v>
      </c>
      <c r="Q1802" s="21">
        <f t="shared" si="226"/>
        <v>1.088082901554404</v>
      </c>
      <c r="R1802" s="3">
        <f t="shared" si="227"/>
        <v>6</v>
      </c>
      <c r="S1802" s="22">
        <v>1.6</v>
      </c>
      <c r="T1802" s="4">
        <f t="shared" si="228"/>
        <v>14.114285714285721</v>
      </c>
      <c r="U1802" s="21">
        <v>1.8</v>
      </c>
      <c r="V1802" s="3">
        <f t="shared" si="229"/>
        <v>19.628571428571433</v>
      </c>
      <c r="W1802" s="22">
        <v>2.0699999999999998</v>
      </c>
      <c r="X1802" s="4">
        <f t="shared" si="230"/>
        <v>27.072857142857139</v>
      </c>
      <c r="Y1802" s="30">
        <f t="shared" si="231"/>
        <v>0.99969078552870749</v>
      </c>
    </row>
    <row r="1803" spans="1:25" x14ac:dyDescent="0.45">
      <c r="A1803" s="4">
        <v>1434</v>
      </c>
      <c r="B1803" s="4">
        <v>1800</v>
      </c>
      <c r="C1803" s="3">
        <v>3</v>
      </c>
      <c r="D1803" s="4" t="s">
        <v>48</v>
      </c>
      <c r="E1803" s="19" t="s">
        <v>1861</v>
      </c>
      <c r="F1803" s="3">
        <v>2329</v>
      </c>
      <c r="G1803" s="4">
        <v>70</v>
      </c>
      <c r="H1803" s="4">
        <v>28</v>
      </c>
      <c r="I1803" s="4">
        <v>45</v>
      </c>
      <c r="J1803" s="4">
        <v>24</v>
      </c>
      <c r="K1803" s="4">
        <v>55</v>
      </c>
      <c r="L1803" s="4">
        <v>52</v>
      </c>
      <c r="M1803" s="4">
        <v>62</v>
      </c>
      <c r="N1803" s="4">
        <v>52</v>
      </c>
      <c r="O1803" s="4">
        <f t="shared" si="224"/>
        <v>318</v>
      </c>
      <c r="P1803" s="20">
        <f t="shared" si="225"/>
        <v>0.22012578616352202</v>
      </c>
      <c r="Q1803" s="21">
        <f t="shared" si="226"/>
        <v>1.5408805031446542</v>
      </c>
      <c r="R1803" s="3">
        <f t="shared" si="227"/>
        <v>14</v>
      </c>
      <c r="S1803" s="22">
        <v>1.6</v>
      </c>
      <c r="T1803" s="4">
        <f t="shared" si="228"/>
        <v>2.6857142857142975</v>
      </c>
      <c r="U1803" s="21">
        <v>1.8</v>
      </c>
      <c r="V1803" s="3">
        <f t="shared" si="229"/>
        <v>11.771428571428586</v>
      </c>
      <c r="W1803" s="22">
        <v>2.0699999999999998</v>
      </c>
      <c r="X1803" s="4">
        <f t="shared" si="230"/>
        <v>24.037142857142854</v>
      </c>
      <c r="Y1803" s="30">
        <f t="shared" si="231"/>
        <v>0.99969747966410993</v>
      </c>
    </row>
    <row r="1804" spans="1:25" x14ac:dyDescent="0.45">
      <c r="A1804" s="4">
        <v>42383</v>
      </c>
      <c r="B1804" s="4">
        <v>1801</v>
      </c>
      <c r="C1804" s="3">
        <v>3</v>
      </c>
      <c r="D1804" s="4" t="s">
        <v>119</v>
      </c>
      <c r="E1804" s="19" t="s">
        <v>1862</v>
      </c>
      <c r="F1804" s="3">
        <v>2288</v>
      </c>
      <c r="G1804" s="4">
        <v>54</v>
      </c>
      <c r="H1804" s="4">
        <v>29</v>
      </c>
      <c r="I1804" s="4">
        <v>7</v>
      </c>
      <c r="J1804" s="4">
        <v>16</v>
      </c>
      <c r="K1804" s="4">
        <v>41</v>
      </c>
      <c r="L1804" s="4">
        <v>56</v>
      </c>
      <c r="M1804" s="4">
        <v>28</v>
      </c>
      <c r="N1804" s="4">
        <v>49</v>
      </c>
      <c r="O1804" s="4">
        <f t="shared" si="224"/>
        <v>226</v>
      </c>
      <c r="P1804" s="20">
        <f t="shared" si="225"/>
        <v>0.23893805309734514</v>
      </c>
      <c r="Q1804" s="21">
        <f t="shared" si="226"/>
        <v>1.6725663716814161</v>
      </c>
      <c r="R1804" s="3">
        <f t="shared" si="227"/>
        <v>10.8</v>
      </c>
      <c r="S1804" s="22">
        <v>1.6</v>
      </c>
      <c r="T1804" s="4">
        <f t="shared" si="228"/>
        <v>-2.3428571428571416</v>
      </c>
      <c r="U1804" s="21">
        <v>1.8</v>
      </c>
      <c r="V1804" s="3">
        <f t="shared" si="229"/>
        <v>4.114285714285721</v>
      </c>
      <c r="W1804" s="22">
        <v>2.0699999999999998</v>
      </c>
      <c r="X1804" s="4">
        <f t="shared" si="230"/>
        <v>12.831428571428575</v>
      </c>
      <c r="Y1804" s="30">
        <f t="shared" si="231"/>
        <v>0.99970105310546165</v>
      </c>
    </row>
    <row r="1805" spans="1:25" x14ac:dyDescent="0.45">
      <c r="A1805" s="4">
        <v>13381</v>
      </c>
      <c r="B1805" s="4">
        <v>1802</v>
      </c>
      <c r="C1805" s="3">
        <v>3</v>
      </c>
      <c r="D1805" s="4" t="s">
        <v>65</v>
      </c>
      <c r="E1805" s="19" t="s">
        <v>1863</v>
      </c>
      <c r="F1805" s="3">
        <v>2273</v>
      </c>
      <c r="G1805" s="4">
        <v>94</v>
      </c>
      <c r="H1805" s="4">
        <v>11</v>
      </c>
      <c r="I1805" s="4">
        <v>9</v>
      </c>
      <c r="J1805" s="4">
        <v>32</v>
      </c>
      <c r="K1805" s="4">
        <v>68</v>
      </c>
      <c r="L1805" s="4">
        <v>52</v>
      </c>
      <c r="M1805" s="4">
        <v>55</v>
      </c>
      <c r="N1805" s="4">
        <v>46</v>
      </c>
      <c r="O1805" s="4">
        <f t="shared" si="224"/>
        <v>273</v>
      </c>
      <c r="P1805" s="20">
        <f t="shared" si="225"/>
        <v>0.34432234432234432</v>
      </c>
      <c r="Q1805" s="21">
        <f t="shared" si="226"/>
        <v>2.4102564102564101</v>
      </c>
      <c r="R1805" s="3">
        <f t="shared" si="227"/>
        <v>18.8</v>
      </c>
      <c r="S1805" s="22">
        <v>1.6</v>
      </c>
      <c r="T1805" s="4">
        <f t="shared" si="228"/>
        <v>-31.599999999999994</v>
      </c>
      <c r="U1805" s="21">
        <v>1.8</v>
      </c>
      <c r="V1805" s="3">
        <f t="shared" si="229"/>
        <v>-23.799999999999997</v>
      </c>
      <c r="W1805" s="22">
        <v>2.0699999999999998</v>
      </c>
      <c r="X1805" s="4">
        <f t="shared" si="230"/>
        <v>-13.269999999999996</v>
      </c>
      <c r="Y1805" s="30">
        <f t="shared" si="231"/>
        <v>0.99969735752577826</v>
      </c>
    </row>
    <row r="1806" spans="1:25" x14ac:dyDescent="0.45">
      <c r="A1806" s="4">
        <v>32525</v>
      </c>
      <c r="B1806" s="4">
        <v>1803</v>
      </c>
      <c r="C1806" s="3">
        <v>3</v>
      </c>
      <c r="D1806" s="4" t="s">
        <v>262</v>
      </c>
      <c r="E1806" s="19" t="s">
        <v>1864</v>
      </c>
      <c r="F1806" s="3">
        <v>2267</v>
      </c>
      <c r="G1806" s="4">
        <v>68</v>
      </c>
      <c r="H1806" s="4">
        <v>77</v>
      </c>
      <c r="I1806" s="4">
        <v>40</v>
      </c>
      <c r="J1806" s="4">
        <v>37</v>
      </c>
      <c r="K1806" s="4">
        <v>51</v>
      </c>
      <c r="L1806" s="4">
        <v>56</v>
      </c>
      <c r="M1806" s="4">
        <v>57</v>
      </c>
      <c r="N1806" s="4">
        <v>52</v>
      </c>
      <c r="O1806" s="4">
        <f t="shared" si="224"/>
        <v>370</v>
      </c>
      <c r="P1806" s="20">
        <f t="shared" si="225"/>
        <v>0.18378378378378379</v>
      </c>
      <c r="Q1806" s="21">
        <f t="shared" si="226"/>
        <v>1.2864864864864867</v>
      </c>
      <c r="R1806" s="3">
        <f t="shared" si="227"/>
        <v>13.6</v>
      </c>
      <c r="S1806" s="22">
        <v>1.6</v>
      </c>
      <c r="T1806" s="4">
        <f t="shared" si="228"/>
        <v>16.571428571428584</v>
      </c>
      <c r="U1806" s="21">
        <v>1.8</v>
      </c>
      <c r="V1806" s="3">
        <f t="shared" si="229"/>
        <v>27.142857142857153</v>
      </c>
      <c r="W1806" s="22">
        <v>2.0699999999999998</v>
      </c>
      <c r="X1806" s="4">
        <f t="shared" si="230"/>
        <v>41.414285714285711</v>
      </c>
      <c r="Y1806" s="30">
        <f t="shared" si="231"/>
        <v>0.99970889104445859</v>
      </c>
    </row>
    <row r="1807" spans="1:25" x14ac:dyDescent="0.45">
      <c r="A1807" s="4">
        <v>1648</v>
      </c>
      <c r="B1807" s="4">
        <v>1804</v>
      </c>
      <c r="C1807" s="3">
        <v>3</v>
      </c>
      <c r="D1807" s="4" t="s">
        <v>48</v>
      </c>
      <c r="E1807" s="19" t="s">
        <v>1865</v>
      </c>
      <c r="F1807" s="3">
        <v>2264</v>
      </c>
      <c r="G1807" s="4">
        <v>66</v>
      </c>
      <c r="H1807" s="4">
        <v>19</v>
      </c>
      <c r="I1807" s="4">
        <v>24</v>
      </c>
      <c r="J1807" s="4">
        <v>40</v>
      </c>
      <c r="K1807" s="4">
        <v>49</v>
      </c>
      <c r="L1807" s="4">
        <v>62</v>
      </c>
      <c r="M1807" s="4">
        <v>50</v>
      </c>
      <c r="N1807" s="4">
        <v>65</v>
      </c>
      <c r="O1807" s="4">
        <f t="shared" si="224"/>
        <v>309</v>
      </c>
      <c r="P1807" s="20">
        <f t="shared" si="225"/>
        <v>0.21359223300970873</v>
      </c>
      <c r="Q1807" s="21">
        <f t="shared" si="226"/>
        <v>1.4951456310679612</v>
      </c>
      <c r="R1807" s="3">
        <f t="shared" si="227"/>
        <v>13.2</v>
      </c>
      <c r="S1807" s="22">
        <v>1.6</v>
      </c>
      <c r="T1807" s="4">
        <f t="shared" si="228"/>
        <v>4.6285714285714334</v>
      </c>
      <c r="U1807" s="21">
        <v>1.8</v>
      </c>
      <c r="V1807" s="3">
        <f t="shared" si="229"/>
        <v>13.45714285714287</v>
      </c>
      <c r="W1807" s="22">
        <v>2.0699999999999998</v>
      </c>
      <c r="X1807" s="4">
        <f t="shared" si="230"/>
        <v>25.375714285714281</v>
      </c>
      <c r="Y1807" s="30">
        <f t="shared" si="231"/>
        <v>0.9997159579603716</v>
      </c>
    </row>
    <row r="1808" spans="1:25" x14ac:dyDescent="0.45">
      <c r="A1808" s="4">
        <v>20588</v>
      </c>
      <c r="B1808" s="4">
        <v>1805</v>
      </c>
      <c r="C1808" s="3">
        <v>3</v>
      </c>
      <c r="D1808" s="4" t="s">
        <v>133</v>
      </c>
      <c r="E1808" s="19" t="s">
        <v>1866</v>
      </c>
      <c r="F1808" s="3">
        <v>2215</v>
      </c>
      <c r="G1808" s="4">
        <v>43</v>
      </c>
      <c r="H1808" s="4">
        <v>34</v>
      </c>
      <c r="I1808" s="4">
        <v>25</v>
      </c>
      <c r="J1808" s="4">
        <v>18</v>
      </c>
      <c r="K1808" s="4">
        <v>20</v>
      </c>
      <c r="L1808" s="4">
        <v>56</v>
      </c>
      <c r="M1808" s="4">
        <v>51</v>
      </c>
      <c r="N1808" s="4">
        <v>67</v>
      </c>
      <c r="O1808" s="4">
        <f t="shared" si="224"/>
        <v>271</v>
      </c>
      <c r="P1808" s="20">
        <f t="shared" si="225"/>
        <v>0.15867158671586715</v>
      </c>
      <c r="Q1808" s="21">
        <f t="shared" si="226"/>
        <v>1.1107011070110699</v>
      </c>
      <c r="R1808" s="3">
        <f t="shared" si="227"/>
        <v>8.6</v>
      </c>
      <c r="S1808" s="22">
        <v>1.6</v>
      </c>
      <c r="T1808" s="4">
        <f t="shared" si="228"/>
        <v>18.94285714285715</v>
      </c>
      <c r="U1808" s="21">
        <v>1.8</v>
      </c>
      <c r="V1808" s="3">
        <f t="shared" si="229"/>
        <v>26.685714285714297</v>
      </c>
      <c r="W1808" s="22">
        <v>2.0699999999999998</v>
      </c>
      <c r="X1808" s="4">
        <f t="shared" si="230"/>
        <v>37.138571428571424</v>
      </c>
      <c r="Y1808" s="30">
        <f t="shared" si="231"/>
        <v>0.99972630072977942</v>
      </c>
    </row>
    <row r="1809" spans="1:25" x14ac:dyDescent="0.45">
      <c r="A1809" s="4">
        <v>2450</v>
      </c>
      <c r="B1809" s="4">
        <v>1806</v>
      </c>
      <c r="C1809" s="3">
        <v>3</v>
      </c>
      <c r="D1809" s="4" t="s">
        <v>179</v>
      </c>
      <c r="E1809" s="19" t="s">
        <v>1867</v>
      </c>
      <c r="F1809" s="3">
        <v>2197</v>
      </c>
      <c r="G1809" s="4">
        <v>41</v>
      </c>
      <c r="H1809" s="4">
        <v>26</v>
      </c>
      <c r="I1809" s="4">
        <v>18</v>
      </c>
      <c r="J1809" s="4">
        <v>25</v>
      </c>
      <c r="K1809" s="4">
        <v>30</v>
      </c>
      <c r="L1809" s="4">
        <v>33</v>
      </c>
      <c r="M1809" s="4">
        <v>41</v>
      </c>
      <c r="N1809" s="4">
        <v>45</v>
      </c>
      <c r="O1809" s="4">
        <f t="shared" si="224"/>
        <v>218</v>
      </c>
      <c r="P1809" s="20">
        <f t="shared" si="225"/>
        <v>0.18807339449541285</v>
      </c>
      <c r="Q1809" s="21">
        <f t="shared" si="226"/>
        <v>1.3165137614678899</v>
      </c>
      <c r="R1809" s="3">
        <f t="shared" si="227"/>
        <v>8.1999999999999993</v>
      </c>
      <c r="S1809" s="22">
        <v>1.6</v>
      </c>
      <c r="T1809" s="4">
        <f t="shared" si="228"/>
        <v>8.8285714285714363</v>
      </c>
      <c r="U1809" s="21">
        <v>1.8</v>
      </c>
      <c r="V1809" s="3">
        <f t="shared" si="229"/>
        <v>15.057142857142864</v>
      </c>
      <c r="W1809" s="22">
        <v>2.0699999999999998</v>
      </c>
      <c r="X1809" s="4">
        <f t="shared" si="230"/>
        <v>23.465714285714284</v>
      </c>
      <c r="Y1809" s="30">
        <f t="shared" si="231"/>
        <v>0.99973283572729044</v>
      </c>
    </row>
    <row r="1810" spans="1:25" x14ac:dyDescent="0.45">
      <c r="A1810" s="4">
        <v>39301</v>
      </c>
      <c r="B1810" s="4">
        <v>1807</v>
      </c>
      <c r="C1810" s="3">
        <v>3</v>
      </c>
      <c r="D1810" s="4" t="s">
        <v>153</v>
      </c>
      <c r="E1810" s="19" t="s">
        <v>1868</v>
      </c>
      <c r="F1810" s="3">
        <v>2194</v>
      </c>
      <c r="G1810" s="4">
        <v>36</v>
      </c>
      <c r="H1810" s="4">
        <v>21</v>
      </c>
      <c r="I1810" s="4">
        <v>19</v>
      </c>
      <c r="J1810" s="4">
        <v>22</v>
      </c>
      <c r="K1810" s="4">
        <v>18</v>
      </c>
      <c r="L1810" s="4">
        <v>33</v>
      </c>
      <c r="M1810" s="4">
        <v>42</v>
      </c>
      <c r="N1810" s="4">
        <v>58</v>
      </c>
      <c r="O1810" s="4">
        <f t="shared" si="224"/>
        <v>213</v>
      </c>
      <c r="P1810" s="20">
        <f t="shared" si="225"/>
        <v>0.16901408450704225</v>
      </c>
      <c r="Q1810" s="21">
        <f t="shared" si="226"/>
        <v>1.1830985915492958</v>
      </c>
      <c r="R1810" s="3">
        <f t="shared" si="227"/>
        <v>7.2</v>
      </c>
      <c r="S1810" s="22">
        <v>1.6</v>
      </c>
      <c r="T1810" s="4">
        <f t="shared" si="228"/>
        <v>12.68571428571429</v>
      </c>
      <c r="U1810" s="21">
        <v>1.8</v>
      </c>
      <c r="V1810" s="3">
        <f t="shared" si="229"/>
        <v>18.771428571428579</v>
      </c>
      <c r="W1810" s="22">
        <v>2.0699999999999998</v>
      </c>
      <c r="X1810" s="4">
        <f t="shared" si="230"/>
        <v>26.987142857142857</v>
      </c>
      <c r="Y1810" s="30">
        <f t="shared" si="231"/>
        <v>0.9997403514120573</v>
      </c>
    </row>
    <row r="1811" spans="1:25" x14ac:dyDescent="0.45">
      <c r="A1811" s="4">
        <v>1398</v>
      </c>
      <c r="B1811" s="4">
        <v>1808</v>
      </c>
      <c r="C1811" s="3">
        <v>3</v>
      </c>
      <c r="D1811" s="4" t="s">
        <v>48</v>
      </c>
      <c r="E1811" s="19" t="s">
        <v>1869</v>
      </c>
      <c r="F1811" s="3">
        <v>2156</v>
      </c>
      <c r="G1811" s="4">
        <v>54</v>
      </c>
      <c r="H1811" s="4">
        <v>19</v>
      </c>
      <c r="I1811" s="4">
        <v>44</v>
      </c>
      <c r="J1811" s="4">
        <v>47</v>
      </c>
      <c r="K1811" s="4">
        <v>47</v>
      </c>
      <c r="L1811" s="4">
        <v>49</v>
      </c>
      <c r="M1811" s="4">
        <v>54</v>
      </c>
      <c r="N1811" s="4">
        <v>58</v>
      </c>
      <c r="O1811" s="4">
        <f t="shared" si="224"/>
        <v>318</v>
      </c>
      <c r="P1811" s="20">
        <f t="shared" si="225"/>
        <v>0.16981132075471697</v>
      </c>
      <c r="Q1811" s="21">
        <f t="shared" si="226"/>
        <v>1.1886792452830188</v>
      </c>
      <c r="R1811" s="3">
        <f t="shared" si="227"/>
        <v>10.8</v>
      </c>
      <c r="S1811" s="22">
        <v>1.6</v>
      </c>
      <c r="T1811" s="4">
        <f t="shared" si="228"/>
        <v>18.685714285714297</v>
      </c>
      <c r="U1811" s="21">
        <v>1.8</v>
      </c>
      <c r="V1811" s="3">
        <f t="shared" si="229"/>
        <v>27.771428571428586</v>
      </c>
      <c r="W1811" s="22">
        <v>2.0699999999999998</v>
      </c>
      <c r="X1811" s="4">
        <f t="shared" si="230"/>
        <v>40.037142857142854</v>
      </c>
      <c r="Y1811" s="30">
        <f t="shared" si="231"/>
        <v>0.9997515014084194</v>
      </c>
    </row>
    <row r="1812" spans="1:25" x14ac:dyDescent="0.45">
      <c r="A1812" s="4">
        <v>5327</v>
      </c>
      <c r="B1812" s="4">
        <v>1809</v>
      </c>
      <c r="C1812" s="3">
        <v>3</v>
      </c>
      <c r="D1812" s="4" t="s">
        <v>162</v>
      </c>
      <c r="E1812" s="19" t="s">
        <v>1870</v>
      </c>
      <c r="F1812" s="3">
        <v>2063</v>
      </c>
      <c r="G1812" s="4">
        <v>31</v>
      </c>
      <c r="H1812" s="4">
        <v>19</v>
      </c>
      <c r="I1812" s="4">
        <v>19</v>
      </c>
      <c r="J1812" s="4">
        <v>21</v>
      </c>
      <c r="K1812" s="4">
        <v>15</v>
      </c>
      <c r="L1812" s="4">
        <v>20</v>
      </c>
      <c r="M1812" s="4">
        <v>45</v>
      </c>
      <c r="N1812" s="4">
        <v>45</v>
      </c>
      <c r="O1812" s="4">
        <f t="shared" si="224"/>
        <v>184</v>
      </c>
      <c r="P1812" s="20">
        <f t="shared" si="225"/>
        <v>0.16847826086956522</v>
      </c>
      <c r="Q1812" s="21">
        <f t="shared" si="226"/>
        <v>1.1793478260869565</v>
      </c>
      <c r="R1812" s="3">
        <f t="shared" si="227"/>
        <v>6.2</v>
      </c>
      <c r="S1812" s="22">
        <v>1.6</v>
      </c>
      <c r="T1812" s="4">
        <f t="shared" si="228"/>
        <v>11.057142857142864</v>
      </c>
      <c r="U1812" s="21">
        <v>1.8</v>
      </c>
      <c r="V1812" s="3">
        <f t="shared" si="229"/>
        <v>16.314285714285717</v>
      </c>
      <c r="W1812" s="22">
        <v>2.0699999999999998</v>
      </c>
      <c r="X1812" s="4">
        <f t="shared" si="230"/>
        <v>23.411428571428573</v>
      </c>
      <c r="Y1812" s="30">
        <f t="shared" si="231"/>
        <v>0.99975802128783076</v>
      </c>
    </row>
    <row r="1813" spans="1:25" x14ac:dyDescent="0.45">
      <c r="A1813" s="4">
        <v>36321</v>
      </c>
      <c r="B1813" s="4">
        <v>1810</v>
      </c>
      <c r="C1813" s="3">
        <v>3</v>
      </c>
      <c r="D1813" s="4" t="s">
        <v>200</v>
      </c>
      <c r="E1813" s="19" t="s">
        <v>1871</v>
      </c>
      <c r="F1813" s="3">
        <v>2058</v>
      </c>
      <c r="G1813" s="4">
        <v>37</v>
      </c>
      <c r="H1813" s="4">
        <v>21</v>
      </c>
      <c r="I1813" s="4">
        <v>21</v>
      </c>
      <c r="J1813" s="4">
        <v>22</v>
      </c>
      <c r="K1813" s="4">
        <v>29</v>
      </c>
      <c r="L1813" s="4">
        <v>35</v>
      </c>
      <c r="M1813" s="4">
        <v>62</v>
      </c>
      <c r="N1813" s="4">
        <v>55</v>
      </c>
      <c r="O1813" s="4">
        <f t="shared" si="224"/>
        <v>245</v>
      </c>
      <c r="P1813" s="20">
        <f t="shared" si="225"/>
        <v>0.15102040816326531</v>
      </c>
      <c r="Q1813" s="21">
        <f t="shared" si="226"/>
        <v>1.0571428571428572</v>
      </c>
      <c r="R1813" s="3">
        <f t="shared" si="227"/>
        <v>7.4</v>
      </c>
      <c r="S1813" s="22">
        <v>1.6</v>
      </c>
      <c r="T1813" s="4">
        <f t="shared" si="228"/>
        <v>19.000000000000007</v>
      </c>
      <c r="U1813" s="21">
        <v>1.8</v>
      </c>
      <c r="V1813" s="3">
        <f t="shared" si="229"/>
        <v>26.000000000000007</v>
      </c>
      <c r="W1813" s="22">
        <v>2.0699999999999998</v>
      </c>
      <c r="X1813" s="4">
        <f t="shared" si="230"/>
        <v>35.450000000000003</v>
      </c>
      <c r="Y1813" s="30">
        <f t="shared" si="231"/>
        <v>0.99976789380476949</v>
      </c>
    </row>
    <row r="1814" spans="1:25" x14ac:dyDescent="0.45">
      <c r="A1814" s="4">
        <v>1396</v>
      </c>
      <c r="B1814" s="4">
        <v>1811</v>
      </c>
      <c r="C1814" s="3">
        <v>3</v>
      </c>
      <c r="D1814" s="4" t="s">
        <v>48</v>
      </c>
      <c r="E1814" s="19" t="s">
        <v>1872</v>
      </c>
      <c r="F1814" s="3">
        <v>2045</v>
      </c>
      <c r="G1814" s="4">
        <v>78</v>
      </c>
      <c r="H1814" s="4">
        <v>49</v>
      </c>
      <c r="I1814" s="4">
        <v>14</v>
      </c>
      <c r="J1814" s="4">
        <v>25</v>
      </c>
      <c r="K1814" s="4">
        <v>34</v>
      </c>
      <c r="L1814" s="4">
        <v>62</v>
      </c>
      <c r="M1814" s="4">
        <v>74</v>
      </c>
      <c r="N1814" s="4">
        <v>57</v>
      </c>
      <c r="O1814" s="4">
        <f t="shared" si="224"/>
        <v>315</v>
      </c>
      <c r="P1814" s="20">
        <f t="shared" si="225"/>
        <v>0.24761904761904763</v>
      </c>
      <c r="Q1814" s="21">
        <f t="shared" si="226"/>
        <v>1.7333333333333334</v>
      </c>
      <c r="R1814" s="3">
        <f t="shared" si="227"/>
        <v>15.6</v>
      </c>
      <c r="S1814" s="22">
        <v>1.6</v>
      </c>
      <c r="T1814" s="4">
        <f t="shared" si="228"/>
        <v>-6</v>
      </c>
      <c r="U1814" s="21">
        <v>1.8</v>
      </c>
      <c r="V1814" s="3">
        <f t="shared" si="229"/>
        <v>3.0000000000000142</v>
      </c>
      <c r="W1814" s="22">
        <v>2.0699999999999998</v>
      </c>
      <c r="X1814" s="4">
        <f t="shared" si="230"/>
        <v>15.149999999999991</v>
      </c>
      <c r="Y1814" s="30">
        <f t="shared" si="231"/>
        <v>0.99977211294811563</v>
      </c>
    </row>
    <row r="1815" spans="1:25" x14ac:dyDescent="0.45">
      <c r="A1815" s="4">
        <v>43507</v>
      </c>
      <c r="B1815" s="4">
        <v>1812</v>
      </c>
      <c r="C1815" s="3">
        <v>3</v>
      </c>
      <c r="D1815" s="4" t="s">
        <v>75</v>
      </c>
      <c r="E1815" s="19" t="s">
        <v>1873</v>
      </c>
      <c r="F1815" s="3">
        <v>2033</v>
      </c>
      <c r="G1815" s="4">
        <v>70</v>
      </c>
      <c r="H1815" s="4">
        <v>33</v>
      </c>
      <c r="I1815" s="4">
        <v>16</v>
      </c>
      <c r="J1815" s="4">
        <v>19</v>
      </c>
      <c r="K1815" s="4">
        <v>23</v>
      </c>
      <c r="L1815" s="4">
        <v>38</v>
      </c>
      <c r="M1815" s="4">
        <v>53</v>
      </c>
      <c r="N1815" s="4">
        <v>44</v>
      </c>
      <c r="O1815" s="4">
        <f t="shared" si="224"/>
        <v>226</v>
      </c>
      <c r="P1815" s="20">
        <f t="shared" si="225"/>
        <v>0.30973451327433627</v>
      </c>
      <c r="Q1815" s="21">
        <f t="shared" si="226"/>
        <v>2.168141592920354</v>
      </c>
      <c r="R1815" s="3">
        <f t="shared" si="227"/>
        <v>14</v>
      </c>
      <c r="S1815" s="22">
        <v>1.6</v>
      </c>
      <c r="T1815" s="4">
        <f t="shared" si="228"/>
        <v>-18.342857142857142</v>
      </c>
      <c r="U1815" s="21">
        <v>1.8</v>
      </c>
      <c r="V1815" s="3">
        <f t="shared" si="229"/>
        <v>-11.885714285714279</v>
      </c>
      <c r="W1815" s="22">
        <v>2.0699999999999998</v>
      </c>
      <c r="X1815" s="4">
        <f t="shared" si="230"/>
        <v>-3.1685714285714255</v>
      </c>
      <c r="Y1815" s="30">
        <f t="shared" si="231"/>
        <v>0.99977123052850769</v>
      </c>
    </row>
    <row r="1816" spans="1:25" x14ac:dyDescent="0.45">
      <c r="A1816" s="4">
        <v>21507</v>
      </c>
      <c r="B1816" s="4">
        <v>1813</v>
      </c>
      <c r="C1816" s="3">
        <v>3</v>
      </c>
      <c r="D1816" s="4" t="s">
        <v>121</v>
      </c>
      <c r="E1816" s="19" t="s">
        <v>1874</v>
      </c>
      <c r="F1816" s="3">
        <v>2016</v>
      </c>
      <c r="G1816" s="4">
        <v>48</v>
      </c>
      <c r="H1816" s="4">
        <v>27</v>
      </c>
      <c r="I1816" s="4">
        <v>17</v>
      </c>
      <c r="J1816" s="4">
        <v>21</v>
      </c>
      <c r="K1816" s="4">
        <v>20</v>
      </c>
      <c r="L1816" s="4">
        <v>36</v>
      </c>
      <c r="M1816" s="4">
        <v>42</v>
      </c>
      <c r="N1816" s="4">
        <v>46</v>
      </c>
      <c r="O1816" s="4">
        <f t="shared" si="224"/>
        <v>209</v>
      </c>
      <c r="P1816" s="20">
        <f t="shared" si="225"/>
        <v>0.22966507177033493</v>
      </c>
      <c r="Q1816" s="21">
        <f t="shared" si="226"/>
        <v>1.6076555023923444</v>
      </c>
      <c r="R1816" s="3">
        <f t="shared" si="227"/>
        <v>9.6</v>
      </c>
      <c r="S1816" s="22">
        <v>1.6</v>
      </c>
      <c r="T1816" s="4">
        <f t="shared" si="228"/>
        <v>-0.22857142857142776</v>
      </c>
      <c r="U1816" s="21">
        <v>1.8</v>
      </c>
      <c r="V1816" s="3">
        <f t="shared" si="229"/>
        <v>5.7428571428571473</v>
      </c>
      <c r="W1816" s="22">
        <v>2.0699999999999998</v>
      </c>
      <c r="X1816" s="4">
        <f t="shared" si="230"/>
        <v>13.804285714285712</v>
      </c>
      <c r="Y1816" s="30">
        <f t="shared" si="231"/>
        <v>0.99977507490211959</v>
      </c>
    </row>
    <row r="1817" spans="1:25" x14ac:dyDescent="0.45">
      <c r="A1817" s="4">
        <v>1518</v>
      </c>
      <c r="B1817" s="4">
        <v>1814</v>
      </c>
      <c r="C1817" s="3">
        <v>3</v>
      </c>
      <c r="D1817" s="4" t="s">
        <v>48</v>
      </c>
      <c r="E1817" s="19" t="s">
        <v>1875</v>
      </c>
      <c r="F1817" s="3">
        <v>2004</v>
      </c>
      <c r="G1817" s="4">
        <v>63</v>
      </c>
      <c r="H1817" s="4">
        <v>33</v>
      </c>
      <c r="I1817" s="4">
        <v>17</v>
      </c>
      <c r="J1817" s="4">
        <v>42</v>
      </c>
      <c r="K1817" s="4">
        <v>36</v>
      </c>
      <c r="L1817" s="4">
        <v>44</v>
      </c>
      <c r="M1817" s="4">
        <v>58</v>
      </c>
      <c r="N1817" s="4">
        <v>60</v>
      </c>
      <c r="O1817" s="4">
        <f t="shared" si="224"/>
        <v>290</v>
      </c>
      <c r="P1817" s="20">
        <f t="shared" si="225"/>
        <v>0.21724137931034482</v>
      </c>
      <c r="Q1817" s="21">
        <f t="shared" si="226"/>
        <v>1.5206896551724136</v>
      </c>
      <c r="R1817" s="3">
        <f t="shared" si="227"/>
        <v>12.6</v>
      </c>
      <c r="S1817" s="22">
        <v>1.6</v>
      </c>
      <c r="T1817" s="4">
        <f t="shared" si="228"/>
        <v>3.2857142857142918</v>
      </c>
      <c r="U1817" s="21">
        <v>1.8</v>
      </c>
      <c r="V1817" s="3">
        <f t="shared" si="229"/>
        <v>11.571428571428584</v>
      </c>
      <c r="W1817" s="22">
        <v>2.0699999999999998</v>
      </c>
      <c r="X1817" s="4">
        <f t="shared" si="230"/>
        <v>22.757142857142853</v>
      </c>
      <c r="Y1817" s="30">
        <f t="shared" si="231"/>
        <v>0.99978141256864517</v>
      </c>
    </row>
    <row r="1818" spans="1:25" x14ac:dyDescent="0.45">
      <c r="A1818" s="4">
        <v>13307</v>
      </c>
      <c r="B1818" s="4">
        <v>1815</v>
      </c>
      <c r="C1818" s="3">
        <v>3</v>
      </c>
      <c r="D1818" s="4" t="s">
        <v>65</v>
      </c>
      <c r="E1818" s="19" t="s">
        <v>1876</v>
      </c>
      <c r="F1818" s="3">
        <v>2003</v>
      </c>
      <c r="G1818" s="4">
        <v>48</v>
      </c>
      <c r="H1818" s="4">
        <v>26</v>
      </c>
      <c r="I1818" s="4">
        <v>21</v>
      </c>
      <c r="J1818" s="4">
        <v>14</v>
      </c>
      <c r="K1818" s="4">
        <v>18</v>
      </c>
      <c r="L1818" s="4">
        <v>31</v>
      </c>
      <c r="M1818" s="4">
        <v>47</v>
      </c>
      <c r="N1818" s="4">
        <v>38</v>
      </c>
      <c r="O1818" s="4">
        <f t="shared" si="224"/>
        <v>195</v>
      </c>
      <c r="P1818" s="20">
        <f t="shared" si="225"/>
        <v>0.24615384615384617</v>
      </c>
      <c r="Q1818" s="21">
        <f t="shared" si="226"/>
        <v>1.7230769230769232</v>
      </c>
      <c r="R1818" s="3">
        <f t="shared" si="227"/>
        <v>9.6</v>
      </c>
      <c r="S1818" s="22">
        <v>1.6</v>
      </c>
      <c r="T1818" s="4">
        <f t="shared" si="228"/>
        <v>-3.4285714285714235</v>
      </c>
      <c r="U1818" s="21">
        <v>1.8</v>
      </c>
      <c r="V1818" s="3">
        <f t="shared" si="229"/>
        <v>2.1428571428571459</v>
      </c>
      <c r="W1818" s="22">
        <v>2.0699999999999998</v>
      </c>
      <c r="X1818" s="4">
        <f t="shared" si="230"/>
        <v>9.664285714285711</v>
      </c>
      <c r="Y1818" s="30">
        <f t="shared" si="231"/>
        <v>0.9997841039882337</v>
      </c>
    </row>
    <row r="1819" spans="1:25" x14ac:dyDescent="0.45">
      <c r="A1819" s="4">
        <v>26463</v>
      </c>
      <c r="B1819" s="4">
        <v>1816</v>
      </c>
      <c r="C1819" s="3">
        <v>3</v>
      </c>
      <c r="D1819" s="4" t="s">
        <v>55</v>
      </c>
      <c r="E1819" s="19" t="s">
        <v>1877</v>
      </c>
      <c r="F1819" s="3">
        <v>1928</v>
      </c>
      <c r="G1819" s="4">
        <v>67</v>
      </c>
      <c r="H1819" s="4">
        <v>22</v>
      </c>
      <c r="I1819" s="4">
        <v>9</v>
      </c>
      <c r="J1819" s="4">
        <v>20</v>
      </c>
      <c r="K1819" s="4">
        <v>34</v>
      </c>
      <c r="L1819" s="4">
        <v>34</v>
      </c>
      <c r="M1819" s="4">
        <v>40</v>
      </c>
      <c r="N1819" s="4">
        <v>32</v>
      </c>
      <c r="O1819" s="4">
        <f t="shared" si="224"/>
        <v>191</v>
      </c>
      <c r="P1819" s="20">
        <f t="shared" si="225"/>
        <v>0.35078534031413611</v>
      </c>
      <c r="Q1819" s="21">
        <f t="shared" si="226"/>
        <v>2.4554973821989527</v>
      </c>
      <c r="R1819" s="3">
        <f t="shared" si="227"/>
        <v>13.4</v>
      </c>
      <c r="S1819" s="22">
        <v>1.6</v>
      </c>
      <c r="T1819" s="4">
        <f t="shared" si="228"/>
        <v>-23.342857142857142</v>
      </c>
      <c r="U1819" s="21">
        <v>1.8</v>
      </c>
      <c r="V1819" s="3">
        <f t="shared" si="229"/>
        <v>-17.885714285714279</v>
      </c>
      <c r="W1819" s="22">
        <v>2.0699999999999998</v>
      </c>
      <c r="X1819" s="4">
        <f t="shared" si="230"/>
        <v>-10.518571428571427</v>
      </c>
      <c r="Y1819" s="30">
        <f t="shared" si="231"/>
        <v>0.9997811746574975</v>
      </c>
    </row>
    <row r="1820" spans="1:25" x14ac:dyDescent="0.45">
      <c r="A1820" s="4">
        <v>1397</v>
      </c>
      <c r="B1820" s="4">
        <v>1817</v>
      </c>
      <c r="C1820" s="3">
        <v>3</v>
      </c>
      <c r="D1820" s="4" t="s">
        <v>48</v>
      </c>
      <c r="E1820" s="19" t="s">
        <v>1878</v>
      </c>
      <c r="F1820" s="3">
        <v>1911</v>
      </c>
      <c r="G1820" s="4">
        <v>76</v>
      </c>
      <c r="H1820" s="4">
        <v>40</v>
      </c>
      <c r="I1820" s="4">
        <v>73</v>
      </c>
      <c r="J1820" s="4">
        <v>62</v>
      </c>
      <c r="K1820" s="4">
        <v>44</v>
      </c>
      <c r="L1820" s="4">
        <v>53</v>
      </c>
      <c r="M1820" s="4">
        <v>61</v>
      </c>
      <c r="N1820" s="4">
        <v>54</v>
      </c>
      <c r="O1820" s="4">
        <f t="shared" si="224"/>
        <v>387</v>
      </c>
      <c r="P1820" s="20">
        <f t="shared" si="225"/>
        <v>0.19638242894056848</v>
      </c>
      <c r="Q1820" s="21">
        <f t="shared" si="226"/>
        <v>1.3746770025839794</v>
      </c>
      <c r="R1820" s="3">
        <f t="shared" si="227"/>
        <v>15.2</v>
      </c>
      <c r="S1820" s="22">
        <v>1.6</v>
      </c>
      <c r="T1820" s="4">
        <f t="shared" si="228"/>
        <v>12.45714285714287</v>
      </c>
      <c r="U1820" s="21">
        <v>1.8</v>
      </c>
      <c r="V1820" s="3">
        <f t="shared" si="229"/>
        <v>23.51428571428572</v>
      </c>
      <c r="W1820" s="22">
        <v>2.0699999999999998</v>
      </c>
      <c r="X1820" s="4">
        <f t="shared" si="230"/>
        <v>38.441428571428574</v>
      </c>
      <c r="Y1820" s="30">
        <f t="shared" si="231"/>
        <v>0.99979188026129773</v>
      </c>
    </row>
    <row r="1821" spans="1:25" x14ac:dyDescent="0.45">
      <c r="A1821" s="4">
        <v>40448</v>
      </c>
      <c r="B1821" s="4">
        <v>1818</v>
      </c>
      <c r="C1821" s="3">
        <v>3</v>
      </c>
      <c r="D1821" s="4" t="s">
        <v>50</v>
      </c>
      <c r="E1821" s="19" t="s">
        <v>1879</v>
      </c>
      <c r="F1821" s="3">
        <v>1899</v>
      </c>
      <c r="G1821" s="4">
        <v>42</v>
      </c>
      <c r="H1821" s="4">
        <v>24</v>
      </c>
      <c r="I1821" s="4">
        <v>20</v>
      </c>
      <c r="J1821" s="4">
        <v>27</v>
      </c>
      <c r="K1821" s="4">
        <v>32</v>
      </c>
      <c r="L1821" s="4">
        <v>33</v>
      </c>
      <c r="M1821" s="4">
        <v>39</v>
      </c>
      <c r="N1821" s="4">
        <v>38</v>
      </c>
      <c r="O1821" s="4">
        <f t="shared" si="224"/>
        <v>213</v>
      </c>
      <c r="P1821" s="20">
        <f t="shared" si="225"/>
        <v>0.19718309859154928</v>
      </c>
      <c r="Q1821" s="21">
        <f t="shared" si="226"/>
        <v>1.380281690140845</v>
      </c>
      <c r="R1821" s="3">
        <f t="shared" si="227"/>
        <v>8.4</v>
      </c>
      <c r="S1821" s="22">
        <v>1.6</v>
      </c>
      <c r="T1821" s="4">
        <f t="shared" si="228"/>
        <v>6.6857142857142904</v>
      </c>
      <c r="U1821" s="21">
        <v>1.8</v>
      </c>
      <c r="V1821" s="3">
        <f t="shared" si="229"/>
        <v>12.771428571428579</v>
      </c>
      <c r="W1821" s="22">
        <v>2.0699999999999998</v>
      </c>
      <c r="X1821" s="4">
        <f t="shared" si="230"/>
        <v>20.987142857142857</v>
      </c>
      <c r="Y1821" s="30">
        <f t="shared" si="231"/>
        <v>0.99979772499820474</v>
      </c>
    </row>
    <row r="1822" spans="1:25" x14ac:dyDescent="0.45">
      <c r="A1822" s="4">
        <v>7445</v>
      </c>
      <c r="B1822" s="4">
        <v>1819</v>
      </c>
      <c r="C1822" s="3">
        <v>3</v>
      </c>
      <c r="D1822" s="4" t="s">
        <v>108</v>
      </c>
      <c r="E1822" s="19" t="s">
        <v>1681</v>
      </c>
      <c r="F1822" s="3">
        <v>1862</v>
      </c>
      <c r="G1822" s="4">
        <v>33</v>
      </c>
      <c r="H1822" s="4">
        <v>32</v>
      </c>
      <c r="I1822" s="4">
        <v>16</v>
      </c>
      <c r="J1822" s="4">
        <v>15</v>
      </c>
      <c r="K1822" s="4">
        <v>22</v>
      </c>
      <c r="L1822" s="4">
        <v>21</v>
      </c>
      <c r="M1822" s="4">
        <v>16</v>
      </c>
      <c r="N1822" s="4">
        <v>23</v>
      </c>
      <c r="O1822" s="4">
        <f t="shared" si="224"/>
        <v>145</v>
      </c>
      <c r="P1822" s="20">
        <f t="shared" si="225"/>
        <v>0.22758620689655173</v>
      </c>
      <c r="Q1822" s="21">
        <f t="shared" si="226"/>
        <v>1.5931034482758621</v>
      </c>
      <c r="R1822" s="3">
        <f t="shared" si="227"/>
        <v>6.6</v>
      </c>
      <c r="S1822" s="22">
        <v>1.6</v>
      </c>
      <c r="T1822" s="4">
        <f t="shared" si="228"/>
        <v>0.1428571428571459</v>
      </c>
      <c r="U1822" s="21">
        <v>1.8</v>
      </c>
      <c r="V1822" s="3">
        <f t="shared" si="229"/>
        <v>4.2857142857142918</v>
      </c>
      <c r="W1822" s="22">
        <v>2.0699999999999998</v>
      </c>
      <c r="X1822" s="4">
        <f t="shared" si="230"/>
        <v>9.8785714285714263</v>
      </c>
      <c r="Y1822" s="30">
        <f t="shared" si="231"/>
        <v>0.99980047609450262</v>
      </c>
    </row>
    <row r="1823" spans="1:25" x14ac:dyDescent="0.45">
      <c r="A1823" s="4">
        <v>13364</v>
      </c>
      <c r="B1823" s="4">
        <v>1820</v>
      </c>
      <c r="C1823" s="3">
        <v>3</v>
      </c>
      <c r="D1823" s="4" t="s">
        <v>65</v>
      </c>
      <c r="E1823" s="19" t="s">
        <v>1880</v>
      </c>
      <c r="F1823" s="3">
        <v>1855</v>
      </c>
      <c r="G1823" s="4">
        <v>84</v>
      </c>
      <c r="H1823" s="4">
        <v>37</v>
      </c>
      <c r="I1823" s="4">
        <v>9</v>
      </c>
      <c r="J1823" s="4">
        <v>24</v>
      </c>
      <c r="K1823" s="4">
        <v>53</v>
      </c>
      <c r="L1823" s="4">
        <v>58</v>
      </c>
      <c r="M1823" s="4">
        <v>47</v>
      </c>
      <c r="N1823" s="4">
        <v>64</v>
      </c>
      <c r="O1823" s="4">
        <f t="shared" si="224"/>
        <v>292</v>
      </c>
      <c r="P1823" s="20">
        <f t="shared" si="225"/>
        <v>0.28767123287671231</v>
      </c>
      <c r="Q1823" s="21">
        <f t="shared" si="226"/>
        <v>2.0136986301369864</v>
      </c>
      <c r="R1823" s="3">
        <f t="shared" si="227"/>
        <v>16.8</v>
      </c>
      <c r="S1823" s="22">
        <v>1.6</v>
      </c>
      <c r="T1823" s="4">
        <f t="shared" si="228"/>
        <v>-17.257142857142853</v>
      </c>
      <c r="U1823" s="21">
        <v>1.8</v>
      </c>
      <c r="V1823" s="3">
        <f t="shared" si="229"/>
        <v>-8.914285714285711</v>
      </c>
      <c r="W1823" s="22">
        <v>2.0699999999999998</v>
      </c>
      <c r="X1823" s="4">
        <f t="shared" si="230"/>
        <v>2.3485714285714323</v>
      </c>
      <c r="Y1823" s="30">
        <f t="shared" si="231"/>
        <v>0.99980113015123639</v>
      </c>
    </row>
    <row r="1824" spans="1:25" x14ac:dyDescent="0.45">
      <c r="A1824" s="4">
        <v>1405</v>
      </c>
      <c r="B1824" s="4">
        <v>1821</v>
      </c>
      <c r="C1824" s="3">
        <v>3</v>
      </c>
      <c r="D1824" s="4" t="s">
        <v>48</v>
      </c>
      <c r="E1824" s="19" t="s">
        <v>1881</v>
      </c>
      <c r="F1824" s="3">
        <v>1831</v>
      </c>
      <c r="G1824" s="4">
        <v>45</v>
      </c>
      <c r="H1824" s="4">
        <v>23</v>
      </c>
      <c r="I1824" s="4">
        <v>10</v>
      </c>
      <c r="J1824" s="4">
        <v>29</v>
      </c>
      <c r="K1824" s="4">
        <v>22</v>
      </c>
      <c r="L1824" s="4">
        <v>24</v>
      </c>
      <c r="M1824" s="4">
        <v>38</v>
      </c>
      <c r="N1824" s="4">
        <v>62</v>
      </c>
      <c r="O1824" s="4">
        <f t="shared" si="224"/>
        <v>208</v>
      </c>
      <c r="P1824" s="20">
        <f t="shared" si="225"/>
        <v>0.21634615384615385</v>
      </c>
      <c r="Q1824" s="21">
        <f t="shared" si="226"/>
        <v>1.5144230769230771</v>
      </c>
      <c r="R1824" s="3">
        <f t="shared" si="227"/>
        <v>9</v>
      </c>
      <c r="S1824" s="22">
        <v>1.6</v>
      </c>
      <c r="T1824" s="4">
        <f t="shared" si="228"/>
        <v>2.5428571428571445</v>
      </c>
      <c r="U1824" s="21">
        <v>1.8</v>
      </c>
      <c r="V1824" s="3">
        <f t="shared" si="229"/>
        <v>8.4857142857142946</v>
      </c>
      <c r="W1824" s="22">
        <v>2.0699999999999998</v>
      </c>
      <c r="X1824" s="4">
        <f t="shared" si="230"/>
        <v>16.508571428571429</v>
      </c>
      <c r="Y1824" s="30">
        <f t="shared" si="231"/>
        <v>0.99980572764491937</v>
      </c>
    </row>
    <row r="1825" spans="1:25" x14ac:dyDescent="0.45">
      <c r="A1825" s="4">
        <v>2426</v>
      </c>
      <c r="B1825" s="4">
        <v>1822</v>
      </c>
      <c r="C1825" s="3">
        <v>3</v>
      </c>
      <c r="D1825" s="4" t="s">
        <v>179</v>
      </c>
      <c r="E1825" s="19" t="s">
        <v>1882</v>
      </c>
      <c r="F1825" s="3">
        <v>1788</v>
      </c>
      <c r="G1825" s="4">
        <v>32</v>
      </c>
      <c r="H1825" s="4">
        <v>20</v>
      </c>
      <c r="I1825" s="4">
        <v>17</v>
      </c>
      <c r="J1825" s="4">
        <v>16</v>
      </c>
      <c r="K1825" s="4">
        <v>25</v>
      </c>
      <c r="L1825" s="4">
        <v>30</v>
      </c>
      <c r="M1825" s="4">
        <v>42</v>
      </c>
      <c r="N1825" s="4">
        <v>42</v>
      </c>
      <c r="O1825" s="4">
        <f t="shared" si="224"/>
        <v>192</v>
      </c>
      <c r="P1825" s="20">
        <f t="shared" si="225"/>
        <v>0.16666666666666666</v>
      </c>
      <c r="Q1825" s="21">
        <f t="shared" si="226"/>
        <v>1.1666666666666665</v>
      </c>
      <c r="R1825" s="3">
        <f t="shared" si="227"/>
        <v>6.4</v>
      </c>
      <c r="S1825" s="22">
        <v>1.6</v>
      </c>
      <c r="T1825" s="4">
        <f t="shared" si="228"/>
        <v>11.885714285714286</v>
      </c>
      <c r="U1825" s="21">
        <v>1.8</v>
      </c>
      <c r="V1825" s="3">
        <f t="shared" si="229"/>
        <v>17.371428571428581</v>
      </c>
      <c r="W1825" s="22">
        <v>2.0699999999999998</v>
      </c>
      <c r="X1825" s="4">
        <f t="shared" si="230"/>
        <v>24.777142857142856</v>
      </c>
      <c r="Y1825" s="30">
        <f t="shared" si="231"/>
        <v>0.99981262786389113</v>
      </c>
    </row>
    <row r="1826" spans="1:25" x14ac:dyDescent="0.45">
      <c r="A1826" s="4">
        <v>1431</v>
      </c>
      <c r="B1826" s="4">
        <v>1823</v>
      </c>
      <c r="C1826" s="3">
        <v>3</v>
      </c>
      <c r="D1826" s="4" t="s">
        <v>48</v>
      </c>
      <c r="E1826" s="19" t="s">
        <v>1883</v>
      </c>
      <c r="F1826" s="3">
        <v>1732</v>
      </c>
      <c r="G1826" s="4">
        <v>45</v>
      </c>
      <c r="H1826" s="4">
        <v>21</v>
      </c>
      <c r="I1826" s="4">
        <v>17</v>
      </c>
      <c r="J1826" s="4">
        <v>21</v>
      </c>
      <c r="K1826" s="4">
        <v>16</v>
      </c>
      <c r="L1826" s="4">
        <v>30</v>
      </c>
      <c r="M1826" s="4">
        <v>53</v>
      </c>
      <c r="N1826" s="4">
        <v>45</v>
      </c>
      <c r="O1826" s="4">
        <f t="shared" si="224"/>
        <v>203</v>
      </c>
      <c r="P1826" s="20">
        <f t="shared" si="225"/>
        <v>0.22167487684729065</v>
      </c>
      <c r="Q1826" s="21">
        <f t="shared" si="226"/>
        <v>1.5517241379310345</v>
      </c>
      <c r="R1826" s="3">
        <f t="shared" si="227"/>
        <v>9</v>
      </c>
      <c r="S1826" s="22">
        <v>1.6</v>
      </c>
      <c r="T1826" s="4">
        <f t="shared" si="228"/>
        <v>1.4000000000000057</v>
      </c>
      <c r="U1826" s="21">
        <v>1.8</v>
      </c>
      <c r="V1826" s="3">
        <f t="shared" si="229"/>
        <v>7.2000000000000028</v>
      </c>
      <c r="W1826" s="22">
        <v>2.0699999999999998</v>
      </c>
      <c r="X1826" s="4">
        <f t="shared" si="230"/>
        <v>15.030000000000001</v>
      </c>
      <c r="Y1826" s="30">
        <f t="shared" si="231"/>
        <v>0.99981681358828012</v>
      </c>
    </row>
    <row r="1827" spans="1:25" x14ac:dyDescent="0.45">
      <c r="A1827" s="4">
        <v>44322</v>
      </c>
      <c r="B1827" s="4">
        <v>1824</v>
      </c>
      <c r="C1827" s="3">
        <v>3</v>
      </c>
      <c r="D1827" s="4" t="s">
        <v>100</v>
      </c>
      <c r="E1827" s="19" t="s">
        <v>1884</v>
      </c>
      <c r="F1827" s="3">
        <v>1725</v>
      </c>
      <c r="G1827" s="4">
        <v>30</v>
      </c>
      <c r="H1827" s="4">
        <v>2</v>
      </c>
      <c r="I1827" s="4">
        <v>5</v>
      </c>
      <c r="J1827" s="4">
        <v>8</v>
      </c>
      <c r="K1827" s="4">
        <v>21</v>
      </c>
      <c r="L1827" s="4">
        <v>25</v>
      </c>
      <c r="M1827" s="4">
        <v>32</v>
      </c>
      <c r="N1827" s="4">
        <v>39</v>
      </c>
      <c r="O1827" s="4">
        <f t="shared" si="224"/>
        <v>132</v>
      </c>
      <c r="P1827" s="20">
        <f t="shared" si="225"/>
        <v>0.22727272727272727</v>
      </c>
      <c r="Q1827" s="21">
        <f t="shared" si="226"/>
        <v>1.5909090909090908</v>
      </c>
      <c r="R1827" s="3">
        <f t="shared" si="227"/>
        <v>6</v>
      </c>
      <c r="S1827" s="22">
        <v>1.6</v>
      </c>
      <c r="T1827" s="4">
        <f t="shared" si="228"/>
        <v>0.17142857142857437</v>
      </c>
      <c r="U1827" s="21">
        <v>1.8</v>
      </c>
      <c r="V1827" s="3">
        <f t="shared" si="229"/>
        <v>3.9428571428571502</v>
      </c>
      <c r="W1827" s="22">
        <v>2.0699999999999998</v>
      </c>
      <c r="X1827" s="4">
        <f t="shared" si="230"/>
        <v>9.0342857142857156</v>
      </c>
      <c r="Y1827" s="30">
        <f t="shared" si="231"/>
        <v>0.99981932955834341</v>
      </c>
    </row>
    <row r="1828" spans="1:25" x14ac:dyDescent="0.45">
      <c r="A1828" s="4">
        <v>1437</v>
      </c>
      <c r="B1828" s="4">
        <v>1825</v>
      </c>
      <c r="C1828" s="3">
        <v>3</v>
      </c>
      <c r="D1828" s="4" t="s">
        <v>48</v>
      </c>
      <c r="E1828" s="19" t="s">
        <v>1885</v>
      </c>
      <c r="F1828" s="3">
        <v>1724</v>
      </c>
      <c r="G1828" s="4">
        <v>53</v>
      </c>
      <c r="H1828" s="4">
        <v>26</v>
      </c>
      <c r="I1828" s="4">
        <v>13</v>
      </c>
      <c r="J1828" s="4">
        <v>25</v>
      </c>
      <c r="K1828" s="4">
        <v>31</v>
      </c>
      <c r="L1828" s="4">
        <v>35</v>
      </c>
      <c r="M1828" s="4">
        <v>46</v>
      </c>
      <c r="N1828" s="4">
        <v>41</v>
      </c>
      <c r="O1828" s="4">
        <f t="shared" si="224"/>
        <v>217</v>
      </c>
      <c r="P1828" s="20">
        <f t="shared" si="225"/>
        <v>0.24423963133640553</v>
      </c>
      <c r="Q1828" s="21">
        <f t="shared" si="226"/>
        <v>1.7096774193548387</v>
      </c>
      <c r="R1828" s="3">
        <f t="shared" si="227"/>
        <v>10.6</v>
      </c>
      <c r="S1828" s="22">
        <v>1.6</v>
      </c>
      <c r="T1828" s="4">
        <f t="shared" si="228"/>
        <v>-3.3999999999999986</v>
      </c>
      <c r="U1828" s="21">
        <v>1.8</v>
      </c>
      <c r="V1828" s="3">
        <f t="shared" si="229"/>
        <v>2.8000000000000043</v>
      </c>
      <c r="W1828" s="22">
        <v>2.0699999999999998</v>
      </c>
      <c r="X1828" s="4">
        <f t="shared" si="230"/>
        <v>11.170000000000002</v>
      </c>
      <c r="Y1828" s="30">
        <f t="shared" si="231"/>
        <v>0.99982244030627587</v>
      </c>
    </row>
    <row r="1829" spans="1:25" x14ac:dyDescent="0.45">
      <c r="A1829" s="4">
        <v>47382</v>
      </c>
      <c r="B1829" s="4">
        <v>1826</v>
      </c>
      <c r="C1829" s="3">
        <v>3</v>
      </c>
      <c r="D1829" s="4" t="s">
        <v>156</v>
      </c>
      <c r="E1829" s="19" t="s">
        <v>1886</v>
      </c>
      <c r="F1829" s="3">
        <v>1676</v>
      </c>
      <c r="G1829" s="4">
        <v>103</v>
      </c>
      <c r="H1829" s="4">
        <v>9</v>
      </c>
      <c r="I1829" s="4">
        <v>17</v>
      </c>
      <c r="J1829" s="4">
        <v>30</v>
      </c>
      <c r="K1829" s="4">
        <v>40</v>
      </c>
      <c r="L1829" s="4">
        <v>71</v>
      </c>
      <c r="M1829" s="4">
        <v>57</v>
      </c>
      <c r="N1829" s="4">
        <v>48</v>
      </c>
      <c r="O1829" s="4">
        <f t="shared" si="224"/>
        <v>272</v>
      </c>
      <c r="P1829" s="20">
        <f t="shared" si="225"/>
        <v>0.37867647058823528</v>
      </c>
      <c r="Q1829" s="21">
        <f t="shared" si="226"/>
        <v>2.6507352941176467</v>
      </c>
      <c r="R1829" s="3">
        <f t="shared" si="227"/>
        <v>20.6</v>
      </c>
      <c r="S1829" s="22">
        <v>1.6</v>
      </c>
      <c r="T1829" s="4">
        <f t="shared" si="228"/>
        <v>-40.828571428571422</v>
      </c>
      <c r="U1829" s="21">
        <v>1.8</v>
      </c>
      <c r="V1829" s="3">
        <f t="shared" si="229"/>
        <v>-33.05714285714285</v>
      </c>
      <c r="W1829" s="22">
        <v>2.0699999999999998</v>
      </c>
      <c r="X1829" s="4">
        <f t="shared" si="230"/>
        <v>-22.565714285714293</v>
      </c>
      <c r="Y1829" s="30">
        <f t="shared" si="231"/>
        <v>0.99981615595094386</v>
      </c>
    </row>
    <row r="1830" spans="1:25" x14ac:dyDescent="0.45">
      <c r="A1830" s="4">
        <v>20602</v>
      </c>
      <c r="B1830" s="4">
        <v>1827</v>
      </c>
      <c r="C1830" s="3">
        <v>3</v>
      </c>
      <c r="D1830" s="4" t="s">
        <v>133</v>
      </c>
      <c r="E1830" s="19" t="s">
        <v>1887</v>
      </c>
      <c r="F1830" s="3">
        <v>1660</v>
      </c>
      <c r="G1830" s="4">
        <v>30</v>
      </c>
      <c r="H1830" s="4">
        <v>24</v>
      </c>
      <c r="I1830" s="4">
        <v>12</v>
      </c>
      <c r="J1830" s="4">
        <v>18</v>
      </c>
      <c r="K1830" s="4">
        <v>23</v>
      </c>
      <c r="L1830" s="4">
        <v>13</v>
      </c>
      <c r="M1830" s="4">
        <v>34</v>
      </c>
      <c r="N1830" s="4">
        <v>37</v>
      </c>
      <c r="O1830" s="4">
        <f t="shared" si="224"/>
        <v>161</v>
      </c>
      <c r="P1830" s="20">
        <f t="shared" si="225"/>
        <v>0.18633540372670807</v>
      </c>
      <c r="Q1830" s="21">
        <f t="shared" si="226"/>
        <v>1.3043478260869565</v>
      </c>
      <c r="R1830" s="3">
        <f t="shared" si="227"/>
        <v>6</v>
      </c>
      <c r="S1830" s="22">
        <v>1.6</v>
      </c>
      <c r="T1830" s="4">
        <f t="shared" si="228"/>
        <v>6.8000000000000043</v>
      </c>
      <c r="U1830" s="21">
        <v>1.8</v>
      </c>
      <c r="V1830" s="3">
        <f t="shared" si="229"/>
        <v>11.400000000000006</v>
      </c>
      <c r="W1830" s="22">
        <v>2.0699999999999998</v>
      </c>
      <c r="X1830" s="4">
        <f t="shared" si="230"/>
        <v>17.61</v>
      </c>
      <c r="Y1830" s="30">
        <f t="shared" si="231"/>
        <v>0.99982106018291261</v>
      </c>
    </row>
    <row r="1831" spans="1:25" x14ac:dyDescent="0.45">
      <c r="A1831" s="4">
        <v>10367</v>
      </c>
      <c r="B1831" s="4">
        <v>1828</v>
      </c>
      <c r="C1831" s="3">
        <v>3</v>
      </c>
      <c r="D1831" s="4" t="s">
        <v>131</v>
      </c>
      <c r="E1831" s="19" t="s">
        <v>1888</v>
      </c>
      <c r="F1831" s="3">
        <v>1645</v>
      </c>
      <c r="G1831" s="4">
        <v>11</v>
      </c>
      <c r="H1831" s="4">
        <v>12</v>
      </c>
      <c r="I1831" s="4">
        <v>9</v>
      </c>
      <c r="J1831" s="4">
        <v>17</v>
      </c>
      <c r="K1831" s="4">
        <v>13</v>
      </c>
      <c r="L1831" s="4">
        <v>11</v>
      </c>
      <c r="M1831" s="4">
        <v>22</v>
      </c>
      <c r="N1831" s="4">
        <v>32</v>
      </c>
      <c r="O1831" s="4">
        <f t="shared" si="224"/>
        <v>116</v>
      </c>
      <c r="P1831" s="20">
        <f t="shared" si="225"/>
        <v>9.4827586206896547E-2</v>
      </c>
      <c r="Q1831" s="21">
        <f t="shared" si="226"/>
        <v>0.6637931034482758</v>
      </c>
      <c r="R1831" s="3">
        <f t="shared" si="227"/>
        <v>2.2000000000000002</v>
      </c>
      <c r="S1831" s="22">
        <v>1.6</v>
      </c>
      <c r="T1831" s="4">
        <f t="shared" si="228"/>
        <v>15.514285714285716</v>
      </c>
      <c r="U1831" s="21">
        <v>1.8</v>
      </c>
      <c r="V1831" s="3">
        <f t="shared" si="229"/>
        <v>18.828571428571433</v>
      </c>
      <c r="W1831" s="22">
        <v>2.0699999999999998</v>
      </c>
      <c r="X1831" s="4">
        <f t="shared" si="230"/>
        <v>23.302857142857142</v>
      </c>
      <c r="Y1831" s="30">
        <f t="shared" si="231"/>
        <v>0.99982754982612454</v>
      </c>
    </row>
    <row r="1832" spans="1:25" x14ac:dyDescent="0.45">
      <c r="A1832" s="4">
        <v>20448</v>
      </c>
      <c r="B1832" s="4">
        <v>1829</v>
      </c>
      <c r="C1832" s="3">
        <v>3</v>
      </c>
      <c r="D1832" s="4" t="s">
        <v>133</v>
      </c>
      <c r="E1832" s="19" t="s">
        <v>1889</v>
      </c>
      <c r="F1832" s="3">
        <v>1639</v>
      </c>
      <c r="G1832" s="4">
        <v>49</v>
      </c>
      <c r="H1832" s="4">
        <v>28</v>
      </c>
      <c r="I1832" s="4">
        <v>19</v>
      </c>
      <c r="J1832" s="4">
        <v>20</v>
      </c>
      <c r="K1832" s="4">
        <v>30</v>
      </c>
      <c r="L1832" s="4">
        <v>41</v>
      </c>
      <c r="M1832" s="4">
        <v>42</v>
      </c>
      <c r="N1832" s="4">
        <v>55</v>
      </c>
      <c r="O1832" s="4">
        <f t="shared" si="224"/>
        <v>235</v>
      </c>
      <c r="P1832" s="20">
        <f t="shared" si="225"/>
        <v>0.20851063829787234</v>
      </c>
      <c r="Q1832" s="21">
        <f t="shared" si="226"/>
        <v>1.4595744680851064</v>
      </c>
      <c r="R1832" s="3">
        <f t="shared" si="227"/>
        <v>9.8000000000000007</v>
      </c>
      <c r="S1832" s="22">
        <v>1.6</v>
      </c>
      <c r="T1832" s="4">
        <f t="shared" si="228"/>
        <v>4.7142857142857224</v>
      </c>
      <c r="U1832" s="21">
        <v>1.8</v>
      </c>
      <c r="V1832" s="3">
        <f t="shared" si="229"/>
        <v>11.428571428571438</v>
      </c>
      <c r="W1832" s="22">
        <v>2.0699999999999998</v>
      </c>
      <c r="X1832" s="4">
        <f t="shared" si="230"/>
        <v>20.492857142857147</v>
      </c>
      <c r="Y1832" s="30">
        <f t="shared" si="231"/>
        <v>0.99983325690875546</v>
      </c>
    </row>
    <row r="1833" spans="1:25" x14ac:dyDescent="0.45">
      <c r="A1833" s="4">
        <v>1513</v>
      </c>
      <c r="B1833" s="4">
        <v>1830</v>
      </c>
      <c r="C1833" s="3">
        <v>3</v>
      </c>
      <c r="D1833" s="4" t="s">
        <v>48</v>
      </c>
      <c r="E1833" s="19" t="s">
        <v>1890</v>
      </c>
      <c r="F1833" s="3">
        <v>1637</v>
      </c>
      <c r="G1833" s="4">
        <v>55</v>
      </c>
      <c r="H1833" s="4">
        <v>16</v>
      </c>
      <c r="I1833" s="4">
        <v>13</v>
      </c>
      <c r="J1833" s="4">
        <v>22</v>
      </c>
      <c r="K1833" s="4">
        <v>27</v>
      </c>
      <c r="L1833" s="4">
        <v>33</v>
      </c>
      <c r="M1833" s="4">
        <v>54</v>
      </c>
      <c r="N1833" s="4">
        <v>53</v>
      </c>
      <c r="O1833" s="4">
        <f t="shared" si="224"/>
        <v>218</v>
      </c>
      <c r="P1833" s="20">
        <f t="shared" si="225"/>
        <v>0.25229357798165136</v>
      </c>
      <c r="Q1833" s="21">
        <f t="shared" si="226"/>
        <v>1.7660550458715596</v>
      </c>
      <c r="R1833" s="3">
        <f t="shared" si="227"/>
        <v>11</v>
      </c>
      <c r="S1833" s="22">
        <v>1.6</v>
      </c>
      <c r="T1833" s="4">
        <f t="shared" si="228"/>
        <v>-5.1714285714285637</v>
      </c>
      <c r="U1833" s="21">
        <v>1.8</v>
      </c>
      <c r="V1833" s="3">
        <f t="shared" si="229"/>
        <v>1.057142857142864</v>
      </c>
      <c r="W1833" s="22">
        <v>2.0699999999999998</v>
      </c>
      <c r="X1833" s="4">
        <f t="shared" si="230"/>
        <v>9.4657142857142844</v>
      </c>
      <c r="Y1833" s="30">
        <f t="shared" si="231"/>
        <v>0.99983589302792675</v>
      </c>
    </row>
    <row r="1834" spans="1:25" x14ac:dyDescent="0.45">
      <c r="A1834" s="4">
        <v>2425</v>
      </c>
      <c r="B1834" s="4">
        <v>1831</v>
      </c>
      <c r="C1834" s="3">
        <v>3</v>
      </c>
      <c r="D1834" s="4" t="s">
        <v>179</v>
      </c>
      <c r="E1834" s="19" t="s">
        <v>1891</v>
      </c>
      <c r="F1834" s="3">
        <v>1636</v>
      </c>
      <c r="G1834" s="4">
        <v>31</v>
      </c>
      <c r="H1834" s="4">
        <v>19</v>
      </c>
      <c r="I1834" s="4">
        <v>14</v>
      </c>
      <c r="J1834" s="4">
        <v>18</v>
      </c>
      <c r="K1834" s="4">
        <v>26</v>
      </c>
      <c r="L1834" s="4">
        <v>28</v>
      </c>
      <c r="M1834" s="4">
        <v>29</v>
      </c>
      <c r="N1834" s="4">
        <v>50</v>
      </c>
      <c r="O1834" s="4">
        <f t="shared" si="224"/>
        <v>184</v>
      </c>
      <c r="P1834" s="20">
        <f t="shared" si="225"/>
        <v>0.16847826086956522</v>
      </c>
      <c r="Q1834" s="21">
        <f t="shared" si="226"/>
        <v>1.1793478260869565</v>
      </c>
      <c r="R1834" s="3">
        <f t="shared" si="227"/>
        <v>6.2</v>
      </c>
      <c r="S1834" s="22">
        <v>1.6</v>
      </c>
      <c r="T1834" s="4">
        <f t="shared" si="228"/>
        <v>11.057142857142864</v>
      </c>
      <c r="U1834" s="21">
        <v>1.8</v>
      </c>
      <c r="V1834" s="3">
        <f t="shared" si="229"/>
        <v>16.314285714285717</v>
      </c>
      <c r="W1834" s="22">
        <v>2.0699999999999998</v>
      </c>
      <c r="X1834" s="4">
        <f t="shared" si="230"/>
        <v>23.411428571428573</v>
      </c>
      <c r="Y1834" s="30">
        <f t="shared" si="231"/>
        <v>0.99984241290733811</v>
      </c>
    </row>
    <row r="1835" spans="1:25" x14ac:dyDescent="0.45">
      <c r="A1835" s="4">
        <v>46524</v>
      </c>
      <c r="B1835" s="4">
        <v>1832</v>
      </c>
      <c r="C1835" s="3">
        <v>3</v>
      </c>
      <c r="D1835" s="4" t="s">
        <v>85</v>
      </c>
      <c r="E1835" s="19" t="s">
        <v>1892</v>
      </c>
      <c r="F1835" s="3">
        <v>1621</v>
      </c>
      <c r="G1835" s="4">
        <v>60</v>
      </c>
      <c r="H1835" s="4">
        <v>9</v>
      </c>
      <c r="I1835" s="4">
        <v>5</v>
      </c>
      <c r="J1835" s="4">
        <v>12</v>
      </c>
      <c r="K1835" s="4">
        <v>26</v>
      </c>
      <c r="L1835" s="4">
        <v>39</v>
      </c>
      <c r="M1835" s="4">
        <v>35</v>
      </c>
      <c r="N1835" s="4">
        <v>54</v>
      </c>
      <c r="O1835" s="4">
        <f t="shared" si="224"/>
        <v>180</v>
      </c>
      <c r="P1835" s="20">
        <f t="shared" si="225"/>
        <v>0.33333333333333331</v>
      </c>
      <c r="Q1835" s="21">
        <f t="shared" si="226"/>
        <v>2.333333333333333</v>
      </c>
      <c r="R1835" s="3">
        <f t="shared" si="227"/>
        <v>12</v>
      </c>
      <c r="S1835" s="22">
        <v>1.6</v>
      </c>
      <c r="T1835" s="4">
        <f t="shared" si="228"/>
        <v>-18.857142857142854</v>
      </c>
      <c r="U1835" s="21">
        <v>1.8</v>
      </c>
      <c r="V1835" s="3">
        <f t="shared" si="229"/>
        <v>-13.714285714285708</v>
      </c>
      <c r="W1835" s="22">
        <v>2.0699999999999998</v>
      </c>
      <c r="X1835" s="4">
        <f t="shared" si="230"/>
        <v>-6.7714285714285722</v>
      </c>
      <c r="Y1835" s="30">
        <f t="shared" si="231"/>
        <v>0.99984052712332483</v>
      </c>
    </row>
    <row r="1836" spans="1:25" x14ac:dyDescent="0.45">
      <c r="A1836" s="4">
        <v>10383</v>
      </c>
      <c r="B1836" s="4">
        <v>1833</v>
      </c>
      <c r="C1836" s="3">
        <v>3</v>
      </c>
      <c r="D1836" s="4" t="s">
        <v>131</v>
      </c>
      <c r="E1836" s="19" t="s">
        <v>1787</v>
      </c>
      <c r="F1836" s="3">
        <v>1611</v>
      </c>
      <c r="G1836" s="4">
        <v>10</v>
      </c>
      <c r="H1836" s="4">
        <v>8</v>
      </c>
      <c r="I1836" s="4">
        <v>10</v>
      </c>
      <c r="J1836" s="4">
        <v>12</v>
      </c>
      <c r="K1836" s="4">
        <v>15</v>
      </c>
      <c r="L1836" s="4">
        <v>13</v>
      </c>
      <c r="M1836" s="4">
        <v>15</v>
      </c>
      <c r="N1836" s="4">
        <v>30</v>
      </c>
      <c r="O1836" s="4">
        <f t="shared" si="224"/>
        <v>103</v>
      </c>
      <c r="P1836" s="20">
        <f t="shared" si="225"/>
        <v>9.7087378640776698E-2</v>
      </c>
      <c r="Q1836" s="21">
        <f t="shared" si="226"/>
        <v>0.67961165048543692</v>
      </c>
      <c r="R1836" s="3">
        <f t="shared" si="227"/>
        <v>2</v>
      </c>
      <c r="S1836" s="22">
        <v>1.6</v>
      </c>
      <c r="T1836" s="4">
        <f t="shared" si="228"/>
        <v>13.542857142857144</v>
      </c>
      <c r="U1836" s="21">
        <v>1.8</v>
      </c>
      <c r="V1836" s="3">
        <f t="shared" si="229"/>
        <v>16.485714285714288</v>
      </c>
      <c r="W1836" s="22">
        <v>2.0699999999999998</v>
      </c>
      <c r="X1836" s="4">
        <f t="shared" si="230"/>
        <v>20.458571428571428</v>
      </c>
      <c r="Y1836" s="30">
        <f t="shared" si="231"/>
        <v>0.99984622465768225</v>
      </c>
    </row>
    <row r="1837" spans="1:25" x14ac:dyDescent="0.45">
      <c r="A1837" s="4">
        <v>19422</v>
      </c>
      <c r="B1837" s="4">
        <v>1834</v>
      </c>
      <c r="C1837" s="3">
        <v>3</v>
      </c>
      <c r="D1837" s="4" t="s">
        <v>282</v>
      </c>
      <c r="E1837" s="19" t="s">
        <v>1893</v>
      </c>
      <c r="F1837" s="3">
        <v>1607</v>
      </c>
      <c r="G1837" s="4">
        <v>43</v>
      </c>
      <c r="H1837" s="4">
        <v>30</v>
      </c>
      <c r="I1837" s="4">
        <v>16</v>
      </c>
      <c r="J1837" s="4">
        <v>25</v>
      </c>
      <c r="K1837" s="4">
        <v>32</v>
      </c>
      <c r="L1837" s="4">
        <v>27</v>
      </c>
      <c r="M1837" s="4">
        <v>46</v>
      </c>
      <c r="N1837" s="4">
        <v>36</v>
      </c>
      <c r="O1837" s="4">
        <f t="shared" si="224"/>
        <v>212</v>
      </c>
      <c r="P1837" s="20">
        <f t="shared" si="225"/>
        <v>0.20283018867924529</v>
      </c>
      <c r="Q1837" s="21">
        <f t="shared" si="226"/>
        <v>1.4198113207547172</v>
      </c>
      <c r="R1837" s="3">
        <f t="shared" si="227"/>
        <v>8.6</v>
      </c>
      <c r="S1837" s="22">
        <v>1.6</v>
      </c>
      <c r="T1837" s="4">
        <f t="shared" si="228"/>
        <v>5.4571428571428626</v>
      </c>
      <c r="U1837" s="21">
        <v>1.8</v>
      </c>
      <c r="V1837" s="3">
        <f t="shared" si="229"/>
        <v>11.51428571428572</v>
      </c>
      <c r="W1837" s="22">
        <v>2.0699999999999998</v>
      </c>
      <c r="X1837" s="4">
        <f t="shared" si="230"/>
        <v>19.691428571428567</v>
      </c>
      <c r="Y1837" s="30">
        <f t="shared" si="231"/>
        <v>0.9998517085494204</v>
      </c>
    </row>
    <row r="1838" spans="1:25" x14ac:dyDescent="0.45">
      <c r="A1838" s="4">
        <v>47303</v>
      </c>
      <c r="B1838" s="4">
        <v>1835</v>
      </c>
      <c r="C1838" s="3">
        <v>3</v>
      </c>
      <c r="D1838" s="4" t="s">
        <v>156</v>
      </c>
      <c r="E1838" s="19" t="s">
        <v>1894</v>
      </c>
      <c r="F1838" s="3">
        <v>1598</v>
      </c>
      <c r="G1838" s="4">
        <v>68</v>
      </c>
      <c r="H1838" s="4">
        <v>18</v>
      </c>
      <c r="I1838" s="4">
        <v>13</v>
      </c>
      <c r="J1838" s="4">
        <v>17</v>
      </c>
      <c r="K1838" s="4">
        <v>36</v>
      </c>
      <c r="L1838" s="4">
        <v>29</v>
      </c>
      <c r="M1838" s="4">
        <v>40</v>
      </c>
      <c r="N1838" s="4">
        <v>44</v>
      </c>
      <c r="O1838" s="4">
        <f t="shared" si="224"/>
        <v>197</v>
      </c>
      <c r="P1838" s="20">
        <f t="shared" si="225"/>
        <v>0.34517766497461927</v>
      </c>
      <c r="Q1838" s="21">
        <f t="shared" si="226"/>
        <v>2.4162436548223347</v>
      </c>
      <c r="R1838" s="3">
        <f t="shared" si="227"/>
        <v>13.6</v>
      </c>
      <c r="S1838" s="22">
        <v>1.6</v>
      </c>
      <c r="T1838" s="4">
        <f t="shared" si="228"/>
        <v>-22.971428571428568</v>
      </c>
      <c r="U1838" s="21">
        <v>1.8</v>
      </c>
      <c r="V1838" s="3">
        <f t="shared" si="229"/>
        <v>-17.342857142857135</v>
      </c>
      <c r="W1838" s="22">
        <v>2.0699999999999998</v>
      </c>
      <c r="X1838" s="4">
        <f t="shared" si="230"/>
        <v>-9.7442857142857164</v>
      </c>
      <c r="Y1838" s="30">
        <f t="shared" si="231"/>
        <v>0.99984899485052703</v>
      </c>
    </row>
    <row r="1839" spans="1:25" x14ac:dyDescent="0.45">
      <c r="A1839" s="4">
        <v>1403</v>
      </c>
      <c r="B1839" s="4">
        <v>1836</v>
      </c>
      <c r="C1839" s="3">
        <v>3</v>
      </c>
      <c r="D1839" s="4" t="s">
        <v>48</v>
      </c>
      <c r="E1839" s="19" t="s">
        <v>1895</v>
      </c>
      <c r="F1839" s="3">
        <v>1569</v>
      </c>
      <c r="G1839" s="4">
        <v>43</v>
      </c>
      <c r="H1839" s="4">
        <v>26</v>
      </c>
      <c r="I1839" s="4">
        <v>19</v>
      </c>
      <c r="J1839" s="4">
        <v>26</v>
      </c>
      <c r="K1839" s="4">
        <v>20</v>
      </c>
      <c r="L1839" s="4">
        <v>27</v>
      </c>
      <c r="M1839" s="4">
        <v>41</v>
      </c>
      <c r="N1839" s="4">
        <v>44</v>
      </c>
      <c r="O1839" s="4">
        <f t="shared" si="224"/>
        <v>203</v>
      </c>
      <c r="P1839" s="20">
        <f t="shared" si="225"/>
        <v>0.21182266009852216</v>
      </c>
      <c r="Q1839" s="21">
        <f t="shared" si="226"/>
        <v>1.482758620689655</v>
      </c>
      <c r="R1839" s="3">
        <f t="shared" si="227"/>
        <v>8.6</v>
      </c>
      <c r="S1839" s="22">
        <v>1.6</v>
      </c>
      <c r="T1839" s="4">
        <f t="shared" si="228"/>
        <v>3.4000000000000057</v>
      </c>
      <c r="U1839" s="21">
        <v>1.8</v>
      </c>
      <c r="V1839" s="3">
        <f t="shared" si="229"/>
        <v>9.2000000000000028</v>
      </c>
      <c r="W1839" s="22">
        <v>2.0699999999999998</v>
      </c>
      <c r="X1839" s="4">
        <f t="shared" si="230"/>
        <v>17.03</v>
      </c>
      <c r="Y1839" s="30">
        <f t="shared" si="231"/>
        <v>0.99985373755753593</v>
      </c>
    </row>
    <row r="1840" spans="1:25" x14ac:dyDescent="0.45">
      <c r="A1840" s="4">
        <v>20414</v>
      </c>
      <c r="B1840" s="4">
        <v>1837</v>
      </c>
      <c r="C1840" s="3">
        <v>3</v>
      </c>
      <c r="D1840" s="4" t="s">
        <v>133</v>
      </c>
      <c r="E1840" s="19" t="s">
        <v>1896</v>
      </c>
      <c r="F1840" s="3">
        <v>1542</v>
      </c>
      <c r="G1840" s="4">
        <v>63</v>
      </c>
      <c r="H1840" s="4">
        <v>26</v>
      </c>
      <c r="I1840" s="4">
        <v>17</v>
      </c>
      <c r="J1840" s="4">
        <v>29</v>
      </c>
      <c r="K1840" s="4">
        <v>39</v>
      </c>
      <c r="L1840" s="4">
        <v>32</v>
      </c>
      <c r="M1840" s="4">
        <v>28</v>
      </c>
      <c r="N1840" s="4">
        <v>38</v>
      </c>
      <c r="O1840" s="4">
        <f t="shared" si="224"/>
        <v>209</v>
      </c>
      <c r="P1840" s="20">
        <f t="shared" si="225"/>
        <v>0.30143540669856461</v>
      </c>
      <c r="Q1840" s="21">
        <f t="shared" si="226"/>
        <v>2.1100478468899522</v>
      </c>
      <c r="R1840" s="3">
        <f t="shared" si="227"/>
        <v>12.6</v>
      </c>
      <c r="S1840" s="22">
        <v>1.6</v>
      </c>
      <c r="T1840" s="4">
        <f t="shared" si="228"/>
        <v>-15.228571428571428</v>
      </c>
      <c r="U1840" s="21">
        <v>1.8</v>
      </c>
      <c r="V1840" s="3">
        <f t="shared" si="229"/>
        <v>-9.2571428571428527</v>
      </c>
      <c r="W1840" s="22">
        <v>2.0699999999999998</v>
      </c>
      <c r="X1840" s="4">
        <f t="shared" si="230"/>
        <v>-1.1957142857142884</v>
      </c>
      <c r="Y1840" s="30">
        <f t="shared" si="231"/>
        <v>0.99985340456149818</v>
      </c>
    </row>
    <row r="1841" spans="1:25" x14ac:dyDescent="0.45">
      <c r="A1841" s="4">
        <v>1471</v>
      </c>
      <c r="B1841" s="4">
        <v>1838</v>
      </c>
      <c r="C1841" s="3">
        <v>3</v>
      </c>
      <c r="D1841" s="4" t="s">
        <v>48</v>
      </c>
      <c r="E1841" s="19" t="s">
        <v>1897</v>
      </c>
      <c r="F1841" s="3">
        <v>1528</v>
      </c>
      <c r="G1841" s="4">
        <v>45</v>
      </c>
      <c r="H1841" s="4">
        <v>13</v>
      </c>
      <c r="I1841" s="4">
        <v>16</v>
      </c>
      <c r="J1841" s="4">
        <v>14</v>
      </c>
      <c r="K1841" s="4">
        <v>26</v>
      </c>
      <c r="L1841" s="4">
        <v>32</v>
      </c>
      <c r="M1841" s="4">
        <v>32</v>
      </c>
      <c r="N1841" s="4">
        <v>38</v>
      </c>
      <c r="O1841" s="4">
        <f t="shared" si="224"/>
        <v>171</v>
      </c>
      <c r="P1841" s="20">
        <f t="shared" si="225"/>
        <v>0.26315789473684209</v>
      </c>
      <c r="Q1841" s="21">
        <f t="shared" si="226"/>
        <v>1.8421052631578947</v>
      </c>
      <c r="R1841" s="3">
        <f t="shared" si="227"/>
        <v>9</v>
      </c>
      <c r="S1841" s="22">
        <v>1.6</v>
      </c>
      <c r="T1841" s="4">
        <f t="shared" si="228"/>
        <v>-5.914285714285711</v>
      </c>
      <c r="U1841" s="21">
        <v>1.8</v>
      </c>
      <c r="V1841" s="3">
        <f t="shared" si="229"/>
        <v>-1.0285714285714249</v>
      </c>
      <c r="W1841" s="22">
        <v>2.0699999999999998</v>
      </c>
      <c r="X1841" s="4">
        <f t="shared" si="230"/>
        <v>5.567142857142855</v>
      </c>
      <c r="Y1841" s="30">
        <f t="shared" si="231"/>
        <v>0.99985495496240528</v>
      </c>
    </row>
    <row r="1842" spans="1:25" x14ac:dyDescent="0.45">
      <c r="A1842" s="4">
        <v>21604</v>
      </c>
      <c r="B1842" s="4">
        <v>1839</v>
      </c>
      <c r="C1842" s="3">
        <v>3</v>
      </c>
      <c r="D1842" s="4" t="s">
        <v>121</v>
      </c>
      <c r="E1842" s="19" t="s">
        <v>1898</v>
      </c>
      <c r="F1842" s="3">
        <v>1511</v>
      </c>
      <c r="G1842" s="4">
        <v>72</v>
      </c>
      <c r="H1842" s="4">
        <v>34</v>
      </c>
      <c r="I1842" s="4">
        <v>21</v>
      </c>
      <c r="J1842" s="4">
        <v>32</v>
      </c>
      <c r="K1842" s="4">
        <v>36</v>
      </c>
      <c r="L1842" s="4">
        <v>30</v>
      </c>
      <c r="M1842" s="4">
        <v>45</v>
      </c>
      <c r="N1842" s="4">
        <v>44</v>
      </c>
      <c r="O1842" s="4">
        <f t="shared" si="224"/>
        <v>242</v>
      </c>
      <c r="P1842" s="20">
        <f t="shared" si="225"/>
        <v>0.2975206611570248</v>
      </c>
      <c r="Q1842" s="21">
        <f t="shared" si="226"/>
        <v>2.0826446280991737</v>
      </c>
      <c r="R1842" s="3">
        <f t="shared" si="227"/>
        <v>14.4</v>
      </c>
      <c r="S1842" s="22">
        <v>1.6</v>
      </c>
      <c r="T1842" s="4">
        <f t="shared" si="228"/>
        <v>-16.685714285714283</v>
      </c>
      <c r="U1842" s="21">
        <v>1.8</v>
      </c>
      <c r="V1842" s="3">
        <f t="shared" si="229"/>
        <v>-9.7714285714285651</v>
      </c>
      <c r="W1842" s="22">
        <v>2.0699999999999998</v>
      </c>
      <c r="X1842" s="4">
        <f t="shared" si="230"/>
        <v>-0.4371428571428595</v>
      </c>
      <c r="Y1842" s="30">
        <f t="shared" si="231"/>
        <v>0.99985483322191837</v>
      </c>
    </row>
    <row r="1843" spans="1:25" x14ac:dyDescent="0.45">
      <c r="A1843" s="4">
        <v>29453</v>
      </c>
      <c r="B1843" s="4">
        <v>1840</v>
      </c>
      <c r="C1843" s="3">
        <v>3</v>
      </c>
      <c r="D1843" s="4" t="s">
        <v>140</v>
      </c>
      <c r="E1843" s="19" t="s">
        <v>1899</v>
      </c>
      <c r="F1843" s="3">
        <v>1502</v>
      </c>
      <c r="G1843" s="4">
        <v>23</v>
      </c>
      <c r="H1843" s="4">
        <v>7</v>
      </c>
      <c r="I1843" s="4">
        <v>22</v>
      </c>
      <c r="J1843" s="4">
        <v>18</v>
      </c>
      <c r="K1843" s="4">
        <v>24</v>
      </c>
      <c r="L1843" s="4">
        <v>20</v>
      </c>
      <c r="M1843" s="4">
        <v>25</v>
      </c>
      <c r="N1843" s="4">
        <v>27</v>
      </c>
      <c r="O1843" s="4">
        <f t="shared" si="224"/>
        <v>143</v>
      </c>
      <c r="P1843" s="20">
        <f t="shared" si="225"/>
        <v>0.16083916083916083</v>
      </c>
      <c r="Q1843" s="21">
        <f t="shared" si="226"/>
        <v>1.1258741258741258</v>
      </c>
      <c r="R1843" s="3">
        <f t="shared" si="227"/>
        <v>4.5999999999999996</v>
      </c>
      <c r="S1843" s="22">
        <v>1.6</v>
      </c>
      <c r="T1843" s="4">
        <f t="shared" si="228"/>
        <v>9.6857142857142904</v>
      </c>
      <c r="U1843" s="21">
        <v>1.8</v>
      </c>
      <c r="V1843" s="3">
        <f t="shared" si="229"/>
        <v>13.771428571428572</v>
      </c>
      <c r="W1843" s="22">
        <v>2.0699999999999998</v>
      </c>
      <c r="X1843" s="4">
        <f t="shared" si="230"/>
        <v>19.287142857142854</v>
      </c>
      <c r="Y1843" s="30">
        <f t="shared" si="231"/>
        <v>0.99986020452359836</v>
      </c>
    </row>
    <row r="1844" spans="1:25" x14ac:dyDescent="0.45">
      <c r="A1844" s="4">
        <v>45429</v>
      </c>
      <c r="B1844" s="4">
        <v>1841</v>
      </c>
      <c r="C1844" s="3">
        <v>3</v>
      </c>
      <c r="D1844" s="4" t="s">
        <v>124</v>
      </c>
      <c r="E1844" s="19" t="s">
        <v>1900</v>
      </c>
      <c r="F1844" s="3">
        <v>1486</v>
      </c>
      <c r="G1844" s="4">
        <v>47</v>
      </c>
      <c r="H1844" s="4">
        <v>7</v>
      </c>
      <c r="I1844" s="4">
        <v>9</v>
      </c>
      <c r="J1844" s="4">
        <v>18</v>
      </c>
      <c r="K1844" s="4">
        <v>27</v>
      </c>
      <c r="L1844" s="4">
        <v>30</v>
      </c>
      <c r="M1844" s="4">
        <v>36</v>
      </c>
      <c r="N1844" s="4">
        <v>31</v>
      </c>
      <c r="O1844" s="4">
        <f t="shared" si="224"/>
        <v>158</v>
      </c>
      <c r="P1844" s="20">
        <f t="shared" si="225"/>
        <v>0.29746835443037972</v>
      </c>
      <c r="Q1844" s="21">
        <f t="shared" si="226"/>
        <v>2.0822784810126582</v>
      </c>
      <c r="R1844" s="3">
        <f t="shared" si="227"/>
        <v>9.4</v>
      </c>
      <c r="S1844" s="22">
        <v>1.6</v>
      </c>
      <c r="T1844" s="4">
        <f t="shared" si="228"/>
        <v>-10.885714285714279</v>
      </c>
      <c r="U1844" s="21">
        <v>1.8</v>
      </c>
      <c r="V1844" s="3">
        <f t="shared" si="229"/>
        <v>-6.3714285714285666</v>
      </c>
      <c r="W1844" s="22">
        <v>2.0699999999999998</v>
      </c>
      <c r="X1844" s="4">
        <f t="shared" si="230"/>
        <v>-0.2771428571428558</v>
      </c>
      <c r="Y1844" s="30">
        <f t="shared" si="231"/>
        <v>0.99986012734172103</v>
      </c>
    </row>
    <row r="1845" spans="1:25" x14ac:dyDescent="0.45">
      <c r="A1845" s="4">
        <v>29386</v>
      </c>
      <c r="B1845" s="4">
        <v>1842</v>
      </c>
      <c r="C1845" s="3">
        <v>3</v>
      </c>
      <c r="D1845" s="4" t="s">
        <v>140</v>
      </c>
      <c r="E1845" s="19" t="s">
        <v>1901</v>
      </c>
      <c r="F1845" s="3">
        <v>1479</v>
      </c>
      <c r="G1845" s="4">
        <v>14</v>
      </c>
      <c r="H1845" s="4">
        <v>15</v>
      </c>
      <c r="I1845" s="4">
        <v>8</v>
      </c>
      <c r="J1845" s="4">
        <v>15</v>
      </c>
      <c r="K1845" s="4">
        <v>16</v>
      </c>
      <c r="L1845" s="4">
        <v>15</v>
      </c>
      <c r="M1845" s="4">
        <v>21</v>
      </c>
      <c r="N1845" s="4">
        <v>20</v>
      </c>
      <c r="O1845" s="4">
        <f t="shared" si="224"/>
        <v>110</v>
      </c>
      <c r="P1845" s="20">
        <f t="shared" si="225"/>
        <v>0.12727272727272726</v>
      </c>
      <c r="Q1845" s="21">
        <f t="shared" si="226"/>
        <v>0.89090909090909087</v>
      </c>
      <c r="R1845" s="3">
        <f t="shared" si="227"/>
        <v>2.8</v>
      </c>
      <c r="S1845" s="22">
        <v>1.6</v>
      </c>
      <c r="T1845" s="4">
        <f t="shared" si="228"/>
        <v>11.142857142857146</v>
      </c>
      <c r="U1845" s="21">
        <v>1.8</v>
      </c>
      <c r="V1845" s="3">
        <f t="shared" si="229"/>
        <v>14.285714285714288</v>
      </c>
      <c r="W1845" s="22">
        <v>2.0699999999999998</v>
      </c>
      <c r="X1845" s="4">
        <f t="shared" si="230"/>
        <v>18.528571428571425</v>
      </c>
      <c r="Y1845" s="30">
        <f t="shared" si="231"/>
        <v>0.99986528738785019</v>
      </c>
    </row>
    <row r="1846" spans="1:25" x14ac:dyDescent="0.45">
      <c r="A1846" s="4">
        <v>7444</v>
      </c>
      <c r="B1846" s="4">
        <v>1843</v>
      </c>
      <c r="C1846" s="3">
        <v>3</v>
      </c>
      <c r="D1846" s="4" t="s">
        <v>108</v>
      </c>
      <c r="E1846" s="19" t="s">
        <v>1902</v>
      </c>
      <c r="F1846" s="3">
        <v>1452</v>
      </c>
      <c r="G1846" s="4">
        <v>34</v>
      </c>
      <c r="H1846" s="4">
        <v>20</v>
      </c>
      <c r="I1846" s="4">
        <v>8</v>
      </c>
      <c r="J1846" s="4">
        <v>17</v>
      </c>
      <c r="K1846" s="4">
        <v>14</v>
      </c>
      <c r="L1846" s="4">
        <v>34</v>
      </c>
      <c r="M1846" s="4">
        <v>26</v>
      </c>
      <c r="N1846" s="4">
        <v>27</v>
      </c>
      <c r="O1846" s="4">
        <f t="shared" si="224"/>
        <v>146</v>
      </c>
      <c r="P1846" s="20">
        <f t="shared" si="225"/>
        <v>0.23287671232876711</v>
      </c>
      <c r="Q1846" s="21">
        <f t="shared" si="226"/>
        <v>1.6301369863013697</v>
      </c>
      <c r="R1846" s="3">
        <f t="shared" si="227"/>
        <v>6.8</v>
      </c>
      <c r="S1846" s="22">
        <v>1.6</v>
      </c>
      <c r="T1846" s="4">
        <f t="shared" si="228"/>
        <v>-0.62857142857142634</v>
      </c>
      <c r="U1846" s="21">
        <v>1.8</v>
      </c>
      <c r="V1846" s="3">
        <f t="shared" si="229"/>
        <v>3.5428571428571445</v>
      </c>
      <c r="W1846" s="22">
        <v>2.0699999999999998</v>
      </c>
      <c r="X1846" s="4">
        <f t="shared" si="230"/>
        <v>9.1742857142857162</v>
      </c>
      <c r="Y1846" s="30">
        <f t="shared" si="231"/>
        <v>0.9998678423466969</v>
      </c>
    </row>
    <row r="1847" spans="1:25" x14ac:dyDescent="0.45">
      <c r="A1847" s="4">
        <v>39427</v>
      </c>
      <c r="B1847" s="4">
        <v>1844</v>
      </c>
      <c r="C1847" s="3">
        <v>3</v>
      </c>
      <c r="D1847" s="4" t="s">
        <v>153</v>
      </c>
      <c r="E1847" s="19" t="s">
        <v>1903</v>
      </c>
      <c r="F1847" s="3">
        <v>1437</v>
      </c>
      <c r="G1847" s="4">
        <v>26</v>
      </c>
      <c r="H1847" s="4">
        <v>17</v>
      </c>
      <c r="I1847" s="4">
        <v>15</v>
      </c>
      <c r="J1847" s="4">
        <v>15</v>
      </c>
      <c r="K1847" s="4">
        <v>26</v>
      </c>
      <c r="L1847" s="4">
        <v>28</v>
      </c>
      <c r="M1847" s="4">
        <v>30</v>
      </c>
      <c r="N1847" s="4">
        <v>38</v>
      </c>
      <c r="O1847" s="4">
        <f t="shared" si="224"/>
        <v>169</v>
      </c>
      <c r="P1847" s="20">
        <f t="shared" si="225"/>
        <v>0.15384615384615385</v>
      </c>
      <c r="Q1847" s="21">
        <f t="shared" si="226"/>
        <v>1.0769230769230771</v>
      </c>
      <c r="R1847" s="3">
        <f t="shared" si="227"/>
        <v>5.2</v>
      </c>
      <c r="S1847" s="22">
        <v>1.6</v>
      </c>
      <c r="T1847" s="4">
        <f t="shared" si="228"/>
        <v>12.628571428571433</v>
      </c>
      <c r="U1847" s="21">
        <v>1.8</v>
      </c>
      <c r="V1847" s="3">
        <f t="shared" si="229"/>
        <v>17.457142857142863</v>
      </c>
      <c r="W1847" s="22">
        <v>2.0699999999999998</v>
      </c>
      <c r="X1847" s="4">
        <f t="shared" si="230"/>
        <v>23.975714285714282</v>
      </c>
      <c r="Y1847" s="30">
        <f t="shared" si="231"/>
        <v>0.99987451937477601</v>
      </c>
    </row>
    <row r="1848" spans="1:25" x14ac:dyDescent="0.45">
      <c r="A1848" s="4">
        <v>33643</v>
      </c>
      <c r="B1848" s="4">
        <v>1845</v>
      </c>
      <c r="C1848" s="3">
        <v>3</v>
      </c>
      <c r="D1848" s="4" t="s">
        <v>78</v>
      </c>
      <c r="E1848" s="19" t="s">
        <v>1904</v>
      </c>
      <c r="F1848" s="3">
        <v>1398</v>
      </c>
      <c r="G1848" s="4">
        <v>49</v>
      </c>
      <c r="H1848" s="4">
        <v>29</v>
      </c>
      <c r="I1848" s="4">
        <v>20</v>
      </c>
      <c r="J1848" s="4">
        <v>34</v>
      </c>
      <c r="K1848" s="4">
        <v>34</v>
      </c>
      <c r="L1848" s="4">
        <v>37</v>
      </c>
      <c r="M1848" s="4">
        <v>45</v>
      </c>
      <c r="N1848" s="4">
        <v>41</v>
      </c>
      <c r="O1848" s="4">
        <f t="shared" si="224"/>
        <v>240</v>
      </c>
      <c r="P1848" s="20">
        <f t="shared" si="225"/>
        <v>0.20416666666666666</v>
      </c>
      <c r="Q1848" s="21">
        <f t="shared" si="226"/>
        <v>1.4291666666666667</v>
      </c>
      <c r="R1848" s="3">
        <f t="shared" si="227"/>
        <v>9.8000000000000007</v>
      </c>
      <c r="S1848" s="22">
        <v>1.6</v>
      </c>
      <c r="T1848" s="4">
        <f t="shared" si="228"/>
        <v>5.8571428571428612</v>
      </c>
      <c r="U1848" s="21">
        <v>1.8</v>
      </c>
      <c r="V1848" s="3">
        <f t="shared" si="229"/>
        <v>12.714285714285722</v>
      </c>
      <c r="W1848" s="22">
        <v>2.0699999999999998</v>
      </c>
      <c r="X1848" s="4">
        <f t="shared" si="230"/>
        <v>21.971428571428575</v>
      </c>
      <c r="Y1848" s="30">
        <f t="shared" si="231"/>
        <v>0.99988063822670092</v>
      </c>
    </row>
    <row r="1849" spans="1:25" x14ac:dyDescent="0.45">
      <c r="A1849" s="4">
        <v>43425</v>
      </c>
      <c r="B1849" s="4">
        <v>1846</v>
      </c>
      <c r="C1849" s="3">
        <v>3</v>
      </c>
      <c r="D1849" s="4" t="s">
        <v>75</v>
      </c>
      <c r="E1849" s="19" t="s">
        <v>1905</v>
      </c>
      <c r="F1849" s="3">
        <v>1382</v>
      </c>
      <c r="G1849" s="4">
        <v>33</v>
      </c>
      <c r="H1849" s="4">
        <v>16</v>
      </c>
      <c r="I1849" s="4">
        <v>9</v>
      </c>
      <c r="J1849" s="4">
        <v>17</v>
      </c>
      <c r="K1849" s="4">
        <v>18</v>
      </c>
      <c r="L1849" s="4">
        <v>36</v>
      </c>
      <c r="M1849" s="4">
        <v>25</v>
      </c>
      <c r="N1849" s="4">
        <v>28</v>
      </c>
      <c r="O1849" s="4">
        <f t="shared" si="224"/>
        <v>149</v>
      </c>
      <c r="P1849" s="20">
        <f t="shared" si="225"/>
        <v>0.22147651006711411</v>
      </c>
      <c r="Q1849" s="21">
        <f t="shared" si="226"/>
        <v>1.5503355704697988</v>
      </c>
      <c r="R1849" s="3">
        <f t="shared" si="227"/>
        <v>6.6</v>
      </c>
      <c r="S1849" s="22">
        <v>1.6</v>
      </c>
      <c r="T1849" s="4">
        <f t="shared" si="228"/>
        <v>1.0571428571428569</v>
      </c>
      <c r="U1849" s="21">
        <v>1.8</v>
      </c>
      <c r="V1849" s="3">
        <f t="shared" si="229"/>
        <v>5.3142857142857167</v>
      </c>
      <c r="W1849" s="22">
        <v>2.0699999999999998</v>
      </c>
      <c r="X1849" s="4">
        <f t="shared" si="230"/>
        <v>11.061428571428571</v>
      </c>
      <c r="Y1849" s="30">
        <f t="shared" si="231"/>
        <v>0.99988371873843396</v>
      </c>
    </row>
    <row r="1850" spans="1:25" x14ac:dyDescent="0.45">
      <c r="A1850" s="4">
        <v>36302</v>
      </c>
      <c r="B1850" s="4">
        <v>1847</v>
      </c>
      <c r="C1850" s="3">
        <v>3</v>
      </c>
      <c r="D1850" s="4" t="s">
        <v>200</v>
      </c>
      <c r="E1850" s="19" t="s">
        <v>1906</v>
      </c>
      <c r="F1850" s="3">
        <v>1380</v>
      </c>
      <c r="G1850" s="4">
        <v>37</v>
      </c>
      <c r="H1850" s="4">
        <v>9</v>
      </c>
      <c r="I1850" s="4">
        <v>10</v>
      </c>
      <c r="J1850" s="4">
        <v>15</v>
      </c>
      <c r="K1850" s="4">
        <v>22</v>
      </c>
      <c r="L1850" s="4">
        <v>26</v>
      </c>
      <c r="M1850" s="4">
        <v>22</v>
      </c>
      <c r="N1850" s="4">
        <v>29</v>
      </c>
      <c r="O1850" s="4">
        <f t="shared" si="224"/>
        <v>133</v>
      </c>
      <c r="P1850" s="20">
        <f t="shared" si="225"/>
        <v>0.2781954887218045</v>
      </c>
      <c r="Q1850" s="21">
        <f t="shared" si="226"/>
        <v>1.9473684210526314</v>
      </c>
      <c r="R1850" s="3">
        <f t="shared" si="227"/>
        <v>7.4</v>
      </c>
      <c r="S1850" s="22">
        <v>1.6</v>
      </c>
      <c r="T1850" s="4">
        <f t="shared" si="228"/>
        <v>-6.5999999999999979</v>
      </c>
      <c r="U1850" s="21">
        <v>1.8</v>
      </c>
      <c r="V1850" s="3">
        <f t="shared" si="229"/>
        <v>-2.7999999999999972</v>
      </c>
      <c r="W1850" s="22">
        <v>2.0699999999999998</v>
      </c>
      <c r="X1850" s="4">
        <f t="shared" si="230"/>
        <v>2.3299999999999983</v>
      </c>
      <c r="Y1850" s="30">
        <f t="shared" si="231"/>
        <v>0.99988436762318622</v>
      </c>
    </row>
    <row r="1851" spans="1:25" x14ac:dyDescent="0.45">
      <c r="A1851" s="4">
        <v>1472</v>
      </c>
      <c r="B1851" s="4">
        <v>1848</v>
      </c>
      <c r="C1851" s="3">
        <v>3</v>
      </c>
      <c r="D1851" s="4" t="s">
        <v>48</v>
      </c>
      <c r="E1851" s="19" t="s">
        <v>1907</v>
      </c>
      <c r="F1851" s="3">
        <v>1370</v>
      </c>
      <c r="G1851" s="4">
        <v>27</v>
      </c>
      <c r="H1851" s="4">
        <v>33</v>
      </c>
      <c r="I1851" s="4">
        <v>25</v>
      </c>
      <c r="J1851" s="4">
        <v>11</v>
      </c>
      <c r="K1851" s="4">
        <v>21</v>
      </c>
      <c r="L1851" s="4">
        <v>28</v>
      </c>
      <c r="M1851" s="4">
        <v>34</v>
      </c>
      <c r="N1851" s="4">
        <v>47</v>
      </c>
      <c r="O1851" s="4">
        <f t="shared" si="224"/>
        <v>199</v>
      </c>
      <c r="P1851" s="20">
        <f t="shared" si="225"/>
        <v>0.135678391959799</v>
      </c>
      <c r="Q1851" s="21">
        <f t="shared" si="226"/>
        <v>0.94974874371859297</v>
      </c>
      <c r="R1851" s="3">
        <f t="shared" si="227"/>
        <v>5.4</v>
      </c>
      <c r="S1851" s="22">
        <v>1.6</v>
      </c>
      <c r="T1851" s="4">
        <f t="shared" si="228"/>
        <v>18.485714285714288</v>
      </c>
      <c r="U1851" s="21">
        <v>1.8</v>
      </c>
      <c r="V1851" s="3">
        <f t="shared" si="229"/>
        <v>24.171428571428578</v>
      </c>
      <c r="W1851" s="22">
        <v>2.0699999999999998</v>
      </c>
      <c r="X1851" s="4">
        <f t="shared" si="230"/>
        <v>31.847142857142856</v>
      </c>
      <c r="Y1851" s="30">
        <f t="shared" si="231"/>
        <v>0.99989323677571951</v>
      </c>
    </row>
    <row r="1852" spans="1:25" x14ac:dyDescent="0.45">
      <c r="A1852" s="4">
        <v>46523</v>
      </c>
      <c r="B1852" s="4">
        <v>1849</v>
      </c>
      <c r="C1852" s="3">
        <v>3</v>
      </c>
      <c r="D1852" s="4" t="s">
        <v>85</v>
      </c>
      <c r="E1852" s="19" t="s">
        <v>1908</v>
      </c>
      <c r="F1852" s="3">
        <v>1364</v>
      </c>
      <c r="G1852" s="4">
        <v>53</v>
      </c>
      <c r="H1852" s="4">
        <v>24</v>
      </c>
      <c r="I1852" s="4">
        <v>11</v>
      </c>
      <c r="J1852" s="4">
        <v>20</v>
      </c>
      <c r="K1852" s="4">
        <v>15</v>
      </c>
      <c r="L1852" s="4">
        <v>28</v>
      </c>
      <c r="M1852" s="4">
        <v>31</v>
      </c>
      <c r="N1852" s="4">
        <v>26</v>
      </c>
      <c r="O1852" s="4">
        <f t="shared" si="224"/>
        <v>155</v>
      </c>
      <c r="P1852" s="20">
        <f t="shared" si="225"/>
        <v>0.34193548387096773</v>
      </c>
      <c r="Q1852" s="21">
        <f t="shared" si="226"/>
        <v>2.3935483870967742</v>
      </c>
      <c r="R1852" s="3">
        <f t="shared" si="227"/>
        <v>10.6</v>
      </c>
      <c r="S1852" s="22">
        <v>1.6</v>
      </c>
      <c r="T1852" s="4">
        <f t="shared" si="228"/>
        <v>-17.571428571428569</v>
      </c>
      <c r="U1852" s="21">
        <v>1.8</v>
      </c>
      <c r="V1852" s="3">
        <f t="shared" si="229"/>
        <v>-13.142857142857139</v>
      </c>
      <c r="W1852" s="22">
        <v>2.0699999999999998</v>
      </c>
      <c r="X1852" s="4">
        <f t="shared" si="230"/>
        <v>-7.1642857142857181</v>
      </c>
      <c r="Y1852" s="30">
        <f t="shared" si="231"/>
        <v>0.9998912415844059</v>
      </c>
    </row>
    <row r="1853" spans="1:25" x14ac:dyDescent="0.45">
      <c r="A1853" s="4">
        <v>1391</v>
      </c>
      <c r="B1853" s="4">
        <v>1850</v>
      </c>
      <c r="C1853" s="3">
        <v>3</v>
      </c>
      <c r="D1853" s="4" t="s">
        <v>48</v>
      </c>
      <c r="E1853" s="19" t="s">
        <v>1909</v>
      </c>
      <c r="F1853" s="3">
        <v>1356</v>
      </c>
      <c r="G1853" s="4">
        <v>41</v>
      </c>
      <c r="H1853" s="4">
        <v>9</v>
      </c>
      <c r="I1853" s="4">
        <v>6</v>
      </c>
      <c r="J1853" s="4">
        <v>19</v>
      </c>
      <c r="K1853" s="4">
        <v>23</v>
      </c>
      <c r="L1853" s="4">
        <v>25</v>
      </c>
      <c r="M1853" s="4">
        <v>30</v>
      </c>
      <c r="N1853" s="4">
        <v>44</v>
      </c>
      <c r="O1853" s="4">
        <f t="shared" si="224"/>
        <v>156</v>
      </c>
      <c r="P1853" s="20">
        <f t="shared" si="225"/>
        <v>0.26282051282051283</v>
      </c>
      <c r="Q1853" s="21">
        <f t="shared" si="226"/>
        <v>1.8397435897435899</v>
      </c>
      <c r="R1853" s="3">
        <f t="shared" si="227"/>
        <v>8.1999999999999993</v>
      </c>
      <c r="S1853" s="22">
        <v>1.6</v>
      </c>
      <c r="T1853" s="4">
        <f t="shared" si="228"/>
        <v>-5.3428571428571416</v>
      </c>
      <c r="U1853" s="21">
        <v>1.8</v>
      </c>
      <c r="V1853" s="3">
        <f t="shared" si="229"/>
        <v>-0.88571428571427901</v>
      </c>
      <c r="W1853" s="22">
        <v>2.0699999999999998</v>
      </c>
      <c r="X1853" s="4">
        <f t="shared" si="230"/>
        <v>5.1314285714285717</v>
      </c>
      <c r="Y1853" s="30">
        <f t="shared" si="231"/>
        <v>0.99989267064267084</v>
      </c>
    </row>
    <row r="1854" spans="1:25" x14ac:dyDescent="0.45">
      <c r="A1854" s="4">
        <v>47360</v>
      </c>
      <c r="B1854" s="4">
        <v>1851</v>
      </c>
      <c r="C1854" s="3">
        <v>3</v>
      </c>
      <c r="D1854" s="4" t="s">
        <v>156</v>
      </c>
      <c r="E1854" s="19" t="s">
        <v>1910</v>
      </c>
      <c r="F1854" s="3">
        <v>1322</v>
      </c>
      <c r="G1854" s="4">
        <v>66</v>
      </c>
      <c r="H1854" s="4">
        <v>19</v>
      </c>
      <c r="I1854" s="4">
        <v>11</v>
      </c>
      <c r="J1854" s="4">
        <v>27</v>
      </c>
      <c r="K1854" s="4">
        <v>24</v>
      </c>
      <c r="L1854" s="4">
        <v>32</v>
      </c>
      <c r="M1854" s="4">
        <v>36</v>
      </c>
      <c r="N1854" s="4">
        <v>38</v>
      </c>
      <c r="O1854" s="4">
        <f t="shared" si="224"/>
        <v>187</v>
      </c>
      <c r="P1854" s="20">
        <f t="shared" si="225"/>
        <v>0.35294117647058826</v>
      </c>
      <c r="Q1854" s="21">
        <f t="shared" si="226"/>
        <v>2.4705882352941178</v>
      </c>
      <c r="R1854" s="3">
        <f t="shared" si="227"/>
        <v>13.2</v>
      </c>
      <c r="S1854" s="22">
        <v>1.6</v>
      </c>
      <c r="T1854" s="4">
        <f t="shared" si="228"/>
        <v>-23.257142857142853</v>
      </c>
      <c r="U1854" s="21">
        <v>1.8</v>
      </c>
      <c r="V1854" s="3">
        <f t="shared" si="229"/>
        <v>-17.914285714285711</v>
      </c>
      <c r="W1854" s="22">
        <v>2.0699999999999998</v>
      </c>
      <c r="X1854" s="4">
        <f t="shared" si="230"/>
        <v>-10.701428571428572</v>
      </c>
      <c r="Y1854" s="30">
        <f t="shared" si="231"/>
        <v>0.99988969038780939</v>
      </c>
    </row>
    <row r="1855" spans="1:25" x14ac:dyDescent="0.45">
      <c r="A1855" s="4">
        <v>1463</v>
      </c>
      <c r="B1855" s="4">
        <v>1852</v>
      </c>
      <c r="C1855" s="3">
        <v>3</v>
      </c>
      <c r="D1855" s="4" t="s">
        <v>48</v>
      </c>
      <c r="E1855" s="19" t="s">
        <v>1911</v>
      </c>
      <c r="F1855" s="3">
        <v>1306</v>
      </c>
      <c r="G1855" s="4">
        <v>36</v>
      </c>
      <c r="H1855" s="4">
        <v>19</v>
      </c>
      <c r="I1855" s="4">
        <v>62</v>
      </c>
      <c r="J1855" s="4">
        <v>66</v>
      </c>
      <c r="K1855" s="4">
        <v>38</v>
      </c>
      <c r="L1855" s="4">
        <v>35</v>
      </c>
      <c r="M1855" s="4">
        <v>46</v>
      </c>
      <c r="N1855" s="4">
        <v>53</v>
      </c>
      <c r="O1855" s="4">
        <f t="shared" si="224"/>
        <v>319</v>
      </c>
      <c r="P1855" s="20">
        <f t="shared" si="225"/>
        <v>0.11285266457680251</v>
      </c>
      <c r="Q1855" s="21">
        <f t="shared" si="226"/>
        <v>0.78996865203761757</v>
      </c>
      <c r="R1855" s="3">
        <f t="shared" si="227"/>
        <v>7.2</v>
      </c>
      <c r="S1855" s="22">
        <v>1.6</v>
      </c>
      <c r="T1855" s="4">
        <f t="shared" si="228"/>
        <v>36.914285714285725</v>
      </c>
      <c r="U1855" s="21">
        <v>1.8</v>
      </c>
      <c r="V1855" s="3">
        <f t="shared" si="229"/>
        <v>46.028571428571439</v>
      </c>
      <c r="W1855" s="22">
        <v>2.0699999999999998</v>
      </c>
      <c r="X1855" s="4">
        <f t="shared" si="230"/>
        <v>58.332857142857137</v>
      </c>
      <c r="Y1855" s="30">
        <f t="shared" si="231"/>
        <v>0.99990593558160989</v>
      </c>
    </row>
    <row r="1856" spans="1:25" x14ac:dyDescent="0.45">
      <c r="A1856" s="4">
        <v>29385</v>
      </c>
      <c r="B1856" s="4">
        <v>1853</v>
      </c>
      <c r="C1856" s="3">
        <v>3</v>
      </c>
      <c r="D1856" s="4" t="s">
        <v>140</v>
      </c>
      <c r="E1856" s="19" t="s">
        <v>1912</v>
      </c>
      <c r="F1856" s="3">
        <v>1295</v>
      </c>
      <c r="G1856" s="4">
        <v>25</v>
      </c>
      <c r="H1856" s="4">
        <v>11</v>
      </c>
      <c r="I1856" s="4">
        <v>12</v>
      </c>
      <c r="J1856" s="4">
        <v>16</v>
      </c>
      <c r="K1856" s="4">
        <v>19</v>
      </c>
      <c r="L1856" s="4">
        <v>24</v>
      </c>
      <c r="M1856" s="4">
        <v>30</v>
      </c>
      <c r="N1856" s="4">
        <v>23</v>
      </c>
      <c r="O1856" s="4">
        <f t="shared" si="224"/>
        <v>135</v>
      </c>
      <c r="P1856" s="20">
        <f t="shared" si="225"/>
        <v>0.18518518518518517</v>
      </c>
      <c r="Q1856" s="21">
        <f t="shared" si="226"/>
        <v>1.2962962962962963</v>
      </c>
      <c r="R1856" s="3">
        <f t="shared" si="227"/>
        <v>5</v>
      </c>
      <c r="S1856" s="22">
        <v>1.6</v>
      </c>
      <c r="T1856" s="4">
        <f t="shared" si="228"/>
        <v>5.8571428571428612</v>
      </c>
      <c r="U1856" s="21">
        <v>1.8</v>
      </c>
      <c r="V1856" s="3">
        <f t="shared" si="229"/>
        <v>9.7142857142857153</v>
      </c>
      <c r="W1856" s="22">
        <v>2.0699999999999998</v>
      </c>
      <c r="X1856" s="4">
        <f t="shared" si="230"/>
        <v>14.921428571428571</v>
      </c>
      <c r="Y1856" s="30">
        <f t="shared" si="231"/>
        <v>0.99991009106979944</v>
      </c>
    </row>
    <row r="1857" spans="1:25" x14ac:dyDescent="0.45">
      <c r="A1857" s="4">
        <v>47357</v>
      </c>
      <c r="B1857" s="4">
        <v>1854</v>
      </c>
      <c r="C1857" s="3">
        <v>3</v>
      </c>
      <c r="D1857" s="4" t="s">
        <v>156</v>
      </c>
      <c r="E1857" s="19" t="s">
        <v>1913</v>
      </c>
      <c r="F1857" s="3">
        <v>1285</v>
      </c>
      <c r="G1857" s="4">
        <v>61</v>
      </c>
      <c r="H1857" s="4">
        <v>23</v>
      </c>
      <c r="I1857" s="4">
        <v>17</v>
      </c>
      <c r="J1857" s="4">
        <v>28</v>
      </c>
      <c r="K1857" s="4">
        <v>27</v>
      </c>
      <c r="L1857" s="4">
        <v>34</v>
      </c>
      <c r="M1857" s="4">
        <v>23</v>
      </c>
      <c r="N1857" s="4">
        <v>35</v>
      </c>
      <c r="O1857" s="4">
        <f t="shared" si="224"/>
        <v>187</v>
      </c>
      <c r="P1857" s="20">
        <f t="shared" si="225"/>
        <v>0.32620320855614976</v>
      </c>
      <c r="Q1857" s="21">
        <f t="shared" si="226"/>
        <v>2.2834224598930484</v>
      </c>
      <c r="R1857" s="3">
        <f t="shared" si="227"/>
        <v>12.2</v>
      </c>
      <c r="S1857" s="22">
        <v>1.6</v>
      </c>
      <c r="T1857" s="4">
        <f t="shared" si="228"/>
        <v>-18.257142857142853</v>
      </c>
      <c r="U1857" s="21">
        <v>1.8</v>
      </c>
      <c r="V1857" s="3">
        <f t="shared" si="229"/>
        <v>-12.914285714285711</v>
      </c>
      <c r="W1857" s="22">
        <v>2.0699999999999998</v>
      </c>
      <c r="X1857" s="4">
        <f t="shared" si="230"/>
        <v>-5.701428571428572</v>
      </c>
      <c r="Y1857" s="30">
        <f t="shared" si="231"/>
        <v>0.99990850327148784</v>
      </c>
    </row>
    <row r="1858" spans="1:25" x14ac:dyDescent="0.45">
      <c r="A1858" s="4">
        <v>2343</v>
      </c>
      <c r="B1858" s="4">
        <v>1855</v>
      </c>
      <c r="C1858" s="3">
        <v>3</v>
      </c>
      <c r="D1858" s="4" t="s">
        <v>179</v>
      </c>
      <c r="E1858" s="19" t="s">
        <v>1914</v>
      </c>
      <c r="F1858" s="3">
        <v>1265</v>
      </c>
      <c r="G1858" s="4">
        <v>48</v>
      </c>
      <c r="H1858" s="4">
        <v>15</v>
      </c>
      <c r="I1858" s="4">
        <v>16</v>
      </c>
      <c r="J1858" s="4">
        <v>21</v>
      </c>
      <c r="K1858" s="4">
        <v>22</v>
      </c>
      <c r="L1858" s="4">
        <v>34</v>
      </c>
      <c r="M1858" s="4">
        <v>31</v>
      </c>
      <c r="N1858" s="4">
        <v>28</v>
      </c>
      <c r="O1858" s="4">
        <f t="shared" si="224"/>
        <v>167</v>
      </c>
      <c r="P1858" s="20">
        <f t="shared" si="225"/>
        <v>0.28742514970059879</v>
      </c>
      <c r="Q1858" s="21">
        <f t="shared" si="226"/>
        <v>2.0119760479041915</v>
      </c>
      <c r="R1858" s="3">
        <f t="shared" si="227"/>
        <v>9.6</v>
      </c>
      <c r="S1858" s="22">
        <v>1.6</v>
      </c>
      <c r="T1858" s="4">
        <f t="shared" si="228"/>
        <v>-9.8285714285714221</v>
      </c>
      <c r="U1858" s="21">
        <v>1.8</v>
      </c>
      <c r="V1858" s="3">
        <f t="shared" si="229"/>
        <v>-5.0571428571428498</v>
      </c>
      <c r="W1858" s="22">
        <v>2.0699999999999998</v>
      </c>
      <c r="X1858" s="4">
        <f t="shared" si="230"/>
        <v>1.3842857142857099</v>
      </c>
      <c r="Y1858" s="30">
        <f t="shared" si="231"/>
        <v>0.99990888878302975</v>
      </c>
    </row>
    <row r="1859" spans="1:25" x14ac:dyDescent="0.45">
      <c r="A1859" s="4">
        <v>4302</v>
      </c>
      <c r="B1859" s="4">
        <v>1856</v>
      </c>
      <c r="C1859" s="3">
        <v>3</v>
      </c>
      <c r="D1859" s="4" t="s">
        <v>61</v>
      </c>
      <c r="E1859" s="19" t="s">
        <v>1915</v>
      </c>
      <c r="F1859" s="3">
        <v>1262</v>
      </c>
      <c r="G1859" s="4">
        <v>25</v>
      </c>
      <c r="H1859" s="4">
        <v>31</v>
      </c>
      <c r="I1859" s="4">
        <v>20</v>
      </c>
      <c r="J1859" s="4">
        <v>19</v>
      </c>
      <c r="K1859" s="4">
        <v>17</v>
      </c>
      <c r="L1859" s="4">
        <v>20</v>
      </c>
      <c r="M1859" s="4">
        <v>23</v>
      </c>
      <c r="N1859" s="4">
        <v>25</v>
      </c>
      <c r="O1859" s="4">
        <f t="shared" si="224"/>
        <v>155</v>
      </c>
      <c r="P1859" s="20">
        <f t="shared" si="225"/>
        <v>0.16129032258064516</v>
      </c>
      <c r="Q1859" s="21">
        <f t="shared" si="226"/>
        <v>1.129032258064516</v>
      </c>
      <c r="R1859" s="3">
        <f t="shared" si="227"/>
        <v>5</v>
      </c>
      <c r="S1859" s="22">
        <v>1.6</v>
      </c>
      <c r="T1859" s="4">
        <f t="shared" si="228"/>
        <v>10.428571428571431</v>
      </c>
      <c r="U1859" s="21">
        <v>1.8</v>
      </c>
      <c r="V1859" s="3">
        <f t="shared" si="229"/>
        <v>14.857142857142861</v>
      </c>
      <c r="W1859" s="22">
        <v>2.0699999999999998</v>
      </c>
      <c r="X1859" s="4">
        <f t="shared" si="230"/>
        <v>20.835714285714282</v>
      </c>
      <c r="Y1859" s="30">
        <f t="shared" si="231"/>
        <v>0.9999146913483955</v>
      </c>
    </row>
    <row r="1860" spans="1:25" x14ac:dyDescent="0.45">
      <c r="A1860" s="4">
        <v>7446</v>
      </c>
      <c r="B1860" s="4">
        <v>1857</v>
      </c>
      <c r="C1860" s="3">
        <v>3</v>
      </c>
      <c r="D1860" s="4" t="s">
        <v>108</v>
      </c>
      <c r="E1860" s="19" t="s">
        <v>1582</v>
      </c>
      <c r="F1860" s="3">
        <v>1246</v>
      </c>
      <c r="G1860" s="4">
        <v>22</v>
      </c>
      <c r="H1860" s="4">
        <v>15</v>
      </c>
      <c r="I1860" s="4">
        <v>5</v>
      </c>
      <c r="J1860" s="4">
        <v>10</v>
      </c>
      <c r="K1860" s="4">
        <v>27</v>
      </c>
      <c r="L1860" s="4">
        <v>20</v>
      </c>
      <c r="M1860" s="4">
        <v>19</v>
      </c>
      <c r="N1860" s="4">
        <v>20</v>
      </c>
      <c r="O1860" s="4">
        <f t="shared" si="224"/>
        <v>116</v>
      </c>
      <c r="P1860" s="20">
        <f t="shared" si="225"/>
        <v>0.18965517241379309</v>
      </c>
      <c r="Q1860" s="21">
        <f t="shared" si="226"/>
        <v>1.3275862068965516</v>
      </c>
      <c r="R1860" s="3">
        <f t="shared" si="227"/>
        <v>4.4000000000000004</v>
      </c>
      <c r="S1860" s="22">
        <v>1.6</v>
      </c>
      <c r="T1860" s="4">
        <f t="shared" si="228"/>
        <v>4.514285714285716</v>
      </c>
      <c r="U1860" s="21">
        <v>1.8</v>
      </c>
      <c r="V1860" s="3">
        <f t="shared" si="229"/>
        <v>7.8285714285714327</v>
      </c>
      <c r="W1860" s="22">
        <v>2.0699999999999998</v>
      </c>
      <c r="X1860" s="4">
        <f t="shared" si="230"/>
        <v>12.302857142857142</v>
      </c>
      <c r="Y1860" s="30">
        <f t="shared" si="231"/>
        <v>0.99991811758719773</v>
      </c>
    </row>
    <row r="1861" spans="1:25" x14ac:dyDescent="0.45">
      <c r="A1861" s="4">
        <v>20413</v>
      </c>
      <c r="B1861" s="4">
        <v>1858</v>
      </c>
      <c r="C1861" s="3">
        <v>3</v>
      </c>
      <c r="D1861" s="4" t="s">
        <v>133</v>
      </c>
      <c r="E1861" s="19" t="s">
        <v>1916</v>
      </c>
      <c r="F1861" s="3">
        <v>1178</v>
      </c>
      <c r="G1861" s="4">
        <v>20</v>
      </c>
      <c r="H1861" s="4">
        <v>12</v>
      </c>
      <c r="I1861" s="4">
        <v>7</v>
      </c>
      <c r="J1861" s="4">
        <v>12</v>
      </c>
      <c r="K1861" s="4">
        <v>14</v>
      </c>
      <c r="L1861" s="4">
        <v>14</v>
      </c>
      <c r="M1861" s="4">
        <v>19</v>
      </c>
      <c r="N1861" s="4">
        <v>20</v>
      </c>
      <c r="O1861" s="4">
        <f t="shared" ref="O1861:O1907" si="232">SUM(H1861:N1861)</f>
        <v>98</v>
      </c>
      <c r="P1861" s="20">
        <f t="shared" ref="P1861:P1907" si="233">+G1861/O1861</f>
        <v>0.20408163265306123</v>
      </c>
      <c r="Q1861" s="21">
        <f t="shared" ref="Q1861:Q1907" si="234">+P1861*7</f>
        <v>1.4285714285714286</v>
      </c>
      <c r="R1861" s="3">
        <f t="shared" ref="R1861:R1907" si="235">+G1861/5</f>
        <v>4</v>
      </c>
      <c r="S1861" s="22">
        <v>1.6</v>
      </c>
      <c r="T1861" s="4">
        <f t="shared" si="228"/>
        <v>2.4000000000000021</v>
      </c>
      <c r="U1861" s="21">
        <v>1.8</v>
      </c>
      <c r="V1861" s="3">
        <f t="shared" si="229"/>
        <v>5.2000000000000028</v>
      </c>
      <c r="W1861" s="22">
        <v>2.0699999999999998</v>
      </c>
      <c r="X1861" s="4">
        <f t="shared" si="230"/>
        <v>8.98</v>
      </c>
      <c r="Y1861" s="30">
        <f t="shared" si="231"/>
        <v>0.99992061843916136</v>
      </c>
    </row>
    <row r="1862" spans="1:25" x14ac:dyDescent="0.45">
      <c r="A1862" s="4">
        <v>29446</v>
      </c>
      <c r="B1862" s="4">
        <v>1859</v>
      </c>
      <c r="C1862" s="3">
        <v>3</v>
      </c>
      <c r="D1862" s="4" t="s">
        <v>140</v>
      </c>
      <c r="E1862" s="19" t="s">
        <v>1917</v>
      </c>
      <c r="F1862" s="3">
        <v>1176</v>
      </c>
      <c r="G1862" s="4">
        <v>24</v>
      </c>
      <c r="H1862" s="4">
        <v>8</v>
      </c>
      <c r="I1862" s="4">
        <v>2</v>
      </c>
      <c r="J1862" s="4">
        <v>14</v>
      </c>
      <c r="K1862" s="4">
        <v>16</v>
      </c>
      <c r="L1862" s="4">
        <v>14</v>
      </c>
      <c r="M1862" s="4">
        <v>18</v>
      </c>
      <c r="N1862" s="4">
        <v>30</v>
      </c>
      <c r="O1862" s="4">
        <f t="shared" si="232"/>
        <v>102</v>
      </c>
      <c r="P1862" s="20">
        <f t="shared" si="233"/>
        <v>0.23529411764705882</v>
      </c>
      <c r="Q1862" s="21">
        <f t="shared" si="234"/>
        <v>1.6470588235294117</v>
      </c>
      <c r="R1862" s="3">
        <f t="shared" si="235"/>
        <v>4.8</v>
      </c>
      <c r="S1862" s="22">
        <v>1.6</v>
      </c>
      <c r="T1862" s="4">
        <f t="shared" ref="T1862:T1907" si="236">(S1862/7*$O1862)-G1862</f>
        <v>-0.68571428571428328</v>
      </c>
      <c r="U1862" s="21">
        <v>1.8</v>
      </c>
      <c r="V1862" s="3">
        <f t="shared" ref="V1862:V1907" si="237">(U1862/7*$O1862)-G1862</f>
        <v>2.2285714285714313</v>
      </c>
      <c r="W1862" s="22">
        <v>2.0699999999999998</v>
      </c>
      <c r="X1862" s="4">
        <f t="shared" ref="X1862:X1907" si="238">(W1862/7*$O1862)-G1862</f>
        <v>6.1628571428571419</v>
      </c>
      <c r="Y1862" s="30">
        <f t="shared" ref="Y1862:Y1907" si="239">Y1861+X1862/$X$1908</f>
        <v>0.99992233474132031</v>
      </c>
    </row>
    <row r="1863" spans="1:25" x14ac:dyDescent="0.45">
      <c r="A1863" s="4">
        <v>1409</v>
      </c>
      <c r="B1863" s="4">
        <v>1860</v>
      </c>
      <c r="C1863" s="3">
        <v>3</v>
      </c>
      <c r="D1863" s="4" t="s">
        <v>48</v>
      </c>
      <c r="E1863" s="19" t="s">
        <v>1918</v>
      </c>
      <c r="F1863" s="3">
        <v>1165</v>
      </c>
      <c r="G1863" s="4">
        <v>39</v>
      </c>
      <c r="H1863" s="4">
        <v>22</v>
      </c>
      <c r="I1863" s="4">
        <v>10</v>
      </c>
      <c r="J1863" s="4">
        <v>28</v>
      </c>
      <c r="K1863" s="4">
        <v>30</v>
      </c>
      <c r="L1863" s="4">
        <v>35</v>
      </c>
      <c r="M1863" s="4">
        <v>33</v>
      </c>
      <c r="N1863" s="4">
        <v>36</v>
      </c>
      <c r="O1863" s="4">
        <f t="shared" si="232"/>
        <v>194</v>
      </c>
      <c r="P1863" s="20">
        <f t="shared" si="233"/>
        <v>0.20103092783505155</v>
      </c>
      <c r="Q1863" s="21">
        <f t="shared" si="234"/>
        <v>1.4072164948453609</v>
      </c>
      <c r="R1863" s="3">
        <f t="shared" si="235"/>
        <v>7.8</v>
      </c>
      <c r="S1863" s="22">
        <v>1.6</v>
      </c>
      <c r="T1863" s="4">
        <f t="shared" si="236"/>
        <v>5.3428571428571487</v>
      </c>
      <c r="U1863" s="21">
        <v>1.8</v>
      </c>
      <c r="V1863" s="3">
        <f t="shared" si="237"/>
        <v>10.885714285714293</v>
      </c>
      <c r="W1863" s="22">
        <v>2.0699999999999998</v>
      </c>
      <c r="X1863" s="4">
        <f t="shared" si="238"/>
        <v>18.368571428571428</v>
      </c>
      <c r="Y1863" s="30">
        <f t="shared" si="239"/>
        <v>0.99992745022883989</v>
      </c>
    </row>
    <row r="1864" spans="1:25" x14ac:dyDescent="0.45">
      <c r="A1864" s="4">
        <v>29452</v>
      </c>
      <c r="B1864" s="4">
        <v>1861</v>
      </c>
      <c r="C1864" s="3">
        <v>3</v>
      </c>
      <c r="D1864" s="4" t="s">
        <v>140</v>
      </c>
      <c r="E1864" s="19" t="s">
        <v>1725</v>
      </c>
      <c r="F1864" s="3">
        <v>1156</v>
      </c>
      <c r="G1864" s="4">
        <v>28</v>
      </c>
      <c r="H1864" s="4">
        <v>7</v>
      </c>
      <c r="I1864" s="4">
        <v>8</v>
      </c>
      <c r="J1864" s="4">
        <v>10</v>
      </c>
      <c r="K1864" s="4">
        <v>16</v>
      </c>
      <c r="L1864" s="4">
        <v>16</v>
      </c>
      <c r="M1864" s="4">
        <v>18</v>
      </c>
      <c r="N1864" s="4">
        <v>16</v>
      </c>
      <c r="O1864" s="4">
        <f t="shared" si="232"/>
        <v>91</v>
      </c>
      <c r="P1864" s="20">
        <f t="shared" si="233"/>
        <v>0.30769230769230771</v>
      </c>
      <c r="Q1864" s="21">
        <f t="shared" si="234"/>
        <v>2.1538461538461542</v>
      </c>
      <c r="R1864" s="3">
        <f t="shared" si="235"/>
        <v>5.6</v>
      </c>
      <c r="S1864" s="22">
        <v>1.6</v>
      </c>
      <c r="T1864" s="4">
        <f t="shared" si="236"/>
        <v>-7.1999999999999993</v>
      </c>
      <c r="U1864" s="21">
        <v>1.8</v>
      </c>
      <c r="V1864" s="3">
        <f t="shared" si="237"/>
        <v>-4.5999999999999979</v>
      </c>
      <c r="W1864" s="22">
        <v>2.0699999999999998</v>
      </c>
      <c r="X1864" s="4">
        <f t="shared" si="238"/>
        <v>-1.0899999999999999</v>
      </c>
      <c r="Y1864" s="30">
        <f t="shared" si="239"/>
        <v>0.99992714667331206</v>
      </c>
    </row>
    <row r="1865" spans="1:25" x14ac:dyDescent="0.45">
      <c r="A1865" s="4">
        <v>39305</v>
      </c>
      <c r="B1865" s="4">
        <v>1862</v>
      </c>
      <c r="C1865" s="3">
        <v>3</v>
      </c>
      <c r="D1865" s="4" t="s">
        <v>153</v>
      </c>
      <c r="E1865" s="19" t="s">
        <v>1919</v>
      </c>
      <c r="F1865" s="3">
        <v>1146</v>
      </c>
      <c r="G1865" s="4">
        <v>20</v>
      </c>
      <c r="H1865" s="4">
        <v>19</v>
      </c>
      <c r="I1865" s="4">
        <v>10</v>
      </c>
      <c r="J1865" s="4">
        <v>15</v>
      </c>
      <c r="K1865" s="4">
        <v>22</v>
      </c>
      <c r="L1865" s="4">
        <v>28</v>
      </c>
      <c r="M1865" s="4">
        <v>28</v>
      </c>
      <c r="N1865" s="4">
        <v>24</v>
      </c>
      <c r="O1865" s="4">
        <f t="shared" si="232"/>
        <v>146</v>
      </c>
      <c r="P1865" s="20">
        <f t="shared" si="233"/>
        <v>0.13698630136986301</v>
      </c>
      <c r="Q1865" s="21">
        <f t="shared" si="234"/>
        <v>0.95890410958904104</v>
      </c>
      <c r="R1865" s="3">
        <f t="shared" si="235"/>
        <v>4</v>
      </c>
      <c r="S1865" s="22">
        <v>1.6</v>
      </c>
      <c r="T1865" s="4">
        <f t="shared" si="236"/>
        <v>13.371428571428574</v>
      </c>
      <c r="U1865" s="21">
        <v>1.8</v>
      </c>
      <c r="V1865" s="3">
        <f t="shared" si="237"/>
        <v>17.542857142857144</v>
      </c>
      <c r="W1865" s="22">
        <v>2.0699999999999998</v>
      </c>
      <c r="X1865" s="4">
        <f t="shared" si="238"/>
        <v>23.174285714285716</v>
      </c>
      <c r="Y1865" s="30">
        <f t="shared" si="239"/>
        <v>0.9999336005104984</v>
      </c>
    </row>
    <row r="1866" spans="1:25" x14ac:dyDescent="0.45">
      <c r="A1866" s="4">
        <v>26364</v>
      </c>
      <c r="B1866" s="4">
        <v>1863</v>
      </c>
      <c r="C1866" s="3">
        <v>3</v>
      </c>
      <c r="D1866" s="4" t="s">
        <v>55</v>
      </c>
      <c r="E1866" s="19" t="s">
        <v>1920</v>
      </c>
      <c r="F1866" s="3">
        <v>1144</v>
      </c>
      <c r="G1866" s="4">
        <v>12</v>
      </c>
      <c r="H1866" s="4">
        <v>10</v>
      </c>
      <c r="I1866" s="4">
        <v>13</v>
      </c>
      <c r="J1866" s="4">
        <v>14</v>
      </c>
      <c r="K1866" s="4">
        <v>12</v>
      </c>
      <c r="L1866" s="4">
        <v>17</v>
      </c>
      <c r="M1866" s="4">
        <v>14</v>
      </c>
      <c r="N1866" s="4">
        <v>30</v>
      </c>
      <c r="O1866" s="4">
        <f t="shared" si="232"/>
        <v>110</v>
      </c>
      <c r="P1866" s="20">
        <f t="shared" si="233"/>
        <v>0.10909090909090909</v>
      </c>
      <c r="Q1866" s="21">
        <f t="shared" si="234"/>
        <v>0.76363636363636356</v>
      </c>
      <c r="R1866" s="3">
        <f t="shared" si="235"/>
        <v>2.4</v>
      </c>
      <c r="S1866" s="22">
        <v>1.6</v>
      </c>
      <c r="T1866" s="4">
        <f t="shared" si="236"/>
        <v>13.142857142857146</v>
      </c>
      <c r="U1866" s="21">
        <v>1.8</v>
      </c>
      <c r="V1866" s="3">
        <f t="shared" si="237"/>
        <v>16.285714285714288</v>
      </c>
      <c r="W1866" s="22">
        <v>2.0699999999999998</v>
      </c>
      <c r="X1866" s="4">
        <f t="shared" si="238"/>
        <v>20.528571428571425</v>
      </c>
      <c r="Y1866" s="30">
        <f t="shared" si="239"/>
        <v>0.99993931753924747</v>
      </c>
    </row>
    <row r="1867" spans="1:25" x14ac:dyDescent="0.45">
      <c r="A1867" s="4">
        <v>10366</v>
      </c>
      <c r="B1867" s="4">
        <v>1864</v>
      </c>
      <c r="C1867" s="3">
        <v>3</v>
      </c>
      <c r="D1867" s="4" t="s">
        <v>131</v>
      </c>
      <c r="E1867" s="19" t="s">
        <v>1921</v>
      </c>
      <c r="F1867" s="3">
        <v>1128</v>
      </c>
      <c r="G1867" s="4">
        <v>38</v>
      </c>
      <c r="H1867" s="4">
        <v>15</v>
      </c>
      <c r="I1867" s="4">
        <v>24</v>
      </c>
      <c r="J1867" s="4">
        <v>34</v>
      </c>
      <c r="K1867" s="4">
        <v>21</v>
      </c>
      <c r="L1867" s="4">
        <v>21</v>
      </c>
      <c r="M1867" s="4">
        <v>21</v>
      </c>
      <c r="N1867" s="4">
        <v>24</v>
      </c>
      <c r="O1867" s="4">
        <f t="shared" si="232"/>
        <v>160</v>
      </c>
      <c r="P1867" s="20">
        <f t="shared" si="233"/>
        <v>0.23749999999999999</v>
      </c>
      <c r="Q1867" s="21">
        <f t="shared" si="234"/>
        <v>1.6624999999999999</v>
      </c>
      <c r="R1867" s="3">
        <f t="shared" si="235"/>
        <v>7.6</v>
      </c>
      <c r="S1867" s="22">
        <v>1.6</v>
      </c>
      <c r="T1867" s="4">
        <f t="shared" si="236"/>
        <v>-1.4285714285714235</v>
      </c>
      <c r="U1867" s="21">
        <v>1.8</v>
      </c>
      <c r="V1867" s="3">
        <f t="shared" si="237"/>
        <v>3.1428571428571459</v>
      </c>
      <c r="W1867" s="22">
        <v>2.0699999999999998</v>
      </c>
      <c r="X1867" s="4">
        <f t="shared" si="238"/>
        <v>9.3142857142857167</v>
      </c>
      <c r="Y1867" s="30">
        <f t="shared" si="239"/>
        <v>0.9999419114868775</v>
      </c>
    </row>
    <row r="1868" spans="1:25" x14ac:dyDescent="0.45">
      <c r="A1868" s="4">
        <v>47359</v>
      </c>
      <c r="B1868" s="4">
        <v>1865</v>
      </c>
      <c r="C1868" s="3">
        <v>3</v>
      </c>
      <c r="D1868" s="4" t="s">
        <v>156</v>
      </c>
      <c r="E1868" s="19" t="s">
        <v>1922</v>
      </c>
      <c r="F1868" s="3">
        <v>1126</v>
      </c>
      <c r="G1868" s="4">
        <v>49</v>
      </c>
      <c r="H1868" s="4">
        <v>10</v>
      </c>
      <c r="I1868" s="4">
        <v>10</v>
      </c>
      <c r="J1868" s="4">
        <v>15</v>
      </c>
      <c r="K1868" s="4">
        <v>31</v>
      </c>
      <c r="L1868" s="4">
        <v>25</v>
      </c>
      <c r="M1868" s="4">
        <v>39</v>
      </c>
      <c r="N1868" s="4">
        <v>32</v>
      </c>
      <c r="O1868" s="4">
        <f t="shared" si="232"/>
        <v>162</v>
      </c>
      <c r="P1868" s="20">
        <f t="shared" si="233"/>
        <v>0.30246913580246915</v>
      </c>
      <c r="Q1868" s="21">
        <f t="shared" si="234"/>
        <v>2.117283950617284</v>
      </c>
      <c r="R1868" s="3">
        <f t="shared" si="235"/>
        <v>9.8000000000000007</v>
      </c>
      <c r="S1868" s="22">
        <v>1.6</v>
      </c>
      <c r="T1868" s="4">
        <f t="shared" si="236"/>
        <v>-11.971428571428568</v>
      </c>
      <c r="U1868" s="21">
        <v>1.8</v>
      </c>
      <c r="V1868" s="3">
        <f t="shared" si="237"/>
        <v>-7.3428571428571345</v>
      </c>
      <c r="W1868" s="22">
        <v>2.0699999999999998</v>
      </c>
      <c r="X1868" s="4">
        <f t="shared" si="238"/>
        <v>-1.0942857142857179</v>
      </c>
      <c r="Y1868" s="30">
        <f t="shared" si="239"/>
        <v>0.9999416067378154</v>
      </c>
    </row>
    <row r="1869" spans="1:25" x14ac:dyDescent="0.45">
      <c r="A1869" s="4">
        <v>19364</v>
      </c>
      <c r="B1869" s="4">
        <v>1866</v>
      </c>
      <c r="C1869" s="3">
        <v>3</v>
      </c>
      <c r="D1869" s="4" t="s">
        <v>282</v>
      </c>
      <c r="E1869" s="19" t="s">
        <v>1923</v>
      </c>
      <c r="F1869" s="3">
        <v>1098</v>
      </c>
      <c r="G1869" s="4">
        <v>14</v>
      </c>
      <c r="H1869" s="4">
        <v>10</v>
      </c>
      <c r="I1869" s="4">
        <v>11</v>
      </c>
      <c r="J1869" s="4">
        <v>18</v>
      </c>
      <c r="K1869" s="4">
        <v>19</v>
      </c>
      <c r="L1869" s="4">
        <v>8</v>
      </c>
      <c r="M1869" s="4">
        <v>21</v>
      </c>
      <c r="N1869" s="4">
        <v>18</v>
      </c>
      <c r="O1869" s="4">
        <f t="shared" si="232"/>
        <v>105</v>
      </c>
      <c r="P1869" s="20">
        <f t="shared" si="233"/>
        <v>0.13333333333333333</v>
      </c>
      <c r="Q1869" s="21">
        <f t="shared" si="234"/>
        <v>0.93333333333333335</v>
      </c>
      <c r="R1869" s="3">
        <f t="shared" si="235"/>
        <v>2.8</v>
      </c>
      <c r="S1869" s="22">
        <v>1.6</v>
      </c>
      <c r="T1869" s="4">
        <f t="shared" si="236"/>
        <v>10.000000000000004</v>
      </c>
      <c r="U1869" s="21">
        <v>1.8</v>
      </c>
      <c r="V1869" s="3">
        <f t="shared" si="237"/>
        <v>13.000000000000004</v>
      </c>
      <c r="W1869" s="22">
        <v>2.0699999999999998</v>
      </c>
      <c r="X1869" s="4">
        <f t="shared" si="238"/>
        <v>17.05</v>
      </c>
      <c r="Y1869" s="30">
        <f t="shared" si="239"/>
        <v>0.99994635501465057</v>
      </c>
    </row>
    <row r="1870" spans="1:25" x14ac:dyDescent="0.45">
      <c r="A1870" s="4">
        <v>1485</v>
      </c>
      <c r="B1870" s="4">
        <v>1867</v>
      </c>
      <c r="C1870" s="3">
        <v>3</v>
      </c>
      <c r="D1870" s="4" t="s">
        <v>48</v>
      </c>
      <c r="E1870" s="19" t="s">
        <v>1924</v>
      </c>
      <c r="F1870" s="3">
        <v>1080</v>
      </c>
      <c r="G1870" s="4">
        <v>26</v>
      </c>
      <c r="H1870" s="4">
        <v>21</v>
      </c>
      <c r="I1870" s="4">
        <v>21</v>
      </c>
      <c r="J1870" s="4">
        <v>20</v>
      </c>
      <c r="K1870" s="4">
        <v>24</v>
      </c>
      <c r="L1870" s="4">
        <v>12</v>
      </c>
      <c r="M1870" s="4">
        <v>20</v>
      </c>
      <c r="N1870" s="4">
        <v>36</v>
      </c>
      <c r="O1870" s="4">
        <f t="shared" si="232"/>
        <v>154</v>
      </c>
      <c r="P1870" s="20">
        <f t="shared" si="233"/>
        <v>0.16883116883116883</v>
      </c>
      <c r="Q1870" s="21">
        <f t="shared" si="234"/>
        <v>1.1818181818181819</v>
      </c>
      <c r="R1870" s="3">
        <f t="shared" si="235"/>
        <v>5.2</v>
      </c>
      <c r="S1870" s="22">
        <v>1.6</v>
      </c>
      <c r="T1870" s="4">
        <f t="shared" si="236"/>
        <v>9.2000000000000028</v>
      </c>
      <c r="U1870" s="21">
        <v>1.8</v>
      </c>
      <c r="V1870" s="3">
        <f t="shared" si="237"/>
        <v>13.600000000000001</v>
      </c>
      <c r="W1870" s="22">
        <v>2.0699999999999998</v>
      </c>
      <c r="X1870" s="4">
        <f t="shared" si="238"/>
        <v>19.54</v>
      </c>
      <c r="Y1870" s="30">
        <f t="shared" si="239"/>
        <v>0.99995179673484758</v>
      </c>
    </row>
    <row r="1871" spans="1:25" x14ac:dyDescent="0.45">
      <c r="A1871" s="4">
        <v>47375</v>
      </c>
      <c r="B1871" s="4">
        <v>1868</v>
      </c>
      <c r="C1871" s="3">
        <v>3</v>
      </c>
      <c r="D1871" s="4" t="s">
        <v>156</v>
      </c>
      <c r="E1871" s="19" t="s">
        <v>1925</v>
      </c>
      <c r="F1871" s="3">
        <v>1058</v>
      </c>
      <c r="G1871" s="4">
        <v>34</v>
      </c>
      <c r="H1871" s="4">
        <v>38</v>
      </c>
      <c r="I1871" s="4">
        <v>15</v>
      </c>
      <c r="J1871" s="4">
        <v>6</v>
      </c>
      <c r="K1871" s="4">
        <v>13</v>
      </c>
      <c r="L1871" s="4">
        <v>26</v>
      </c>
      <c r="M1871" s="4">
        <v>29</v>
      </c>
      <c r="N1871" s="4">
        <v>29</v>
      </c>
      <c r="O1871" s="4">
        <f t="shared" si="232"/>
        <v>156</v>
      </c>
      <c r="P1871" s="20">
        <f t="shared" si="233"/>
        <v>0.21794871794871795</v>
      </c>
      <c r="Q1871" s="21">
        <f t="shared" si="234"/>
        <v>1.5256410256410255</v>
      </c>
      <c r="R1871" s="3">
        <f t="shared" si="235"/>
        <v>6.8</v>
      </c>
      <c r="S1871" s="22">
        <v>1.6</v>
      </c>
      <c r="T1871" s="4">
        <f t="shared" si="236"/>
        <v>1.6571428571428584</v>
      </c>
      <c r="U1871" s="21">
        <v>1.8</v>
      </c>
      <c r="V1871" s="3">
        <f t="shared" si="237"/>
        <v>6.114285714285721</v>
      </c>
      <c r="W1871" s="22">
        <v>2.0699999999999998</v>
      </c>
      <c r="X1871" s="4">
        <f t="shared" si="238"/>
        <v>12.131428571428572</v>
      </c>
      <c r="Y1871" s="30">
        <f t="shared" si="239"/>
        <v>0.99995517523228228</v>
      </c>
    </row>
    <row r="1872" spans="1:25" x14ac:dyDescent="0.45">
      <c r="A1872" s="4">
        <v>1562</v>
      </c>
      <c r="B1872" s="4">
        <v>1869</v>
      </c>
      <c r="C1872" s="3">
        <v>3</v>
      </c>
      <c r="D1872" s="4" t="s">
        <v>48</v>
      </c>
      <c r="E1872" s="19" t="s">
        <v>1926</v>
      </c>
      <c r="F1872" s="3">
        <v>1053</v>
      </c>
      <c r="G1872" s="4">
        <v>34</v>
      </c>
      <c r="H1872" s="4">
        <v>4</v>
      </c>
      <c r="I1872" s="4">
        <v>14</v>
      </c>
      <c r="J1872" s="4">
        <v>22</v>
      </c>
      <c r="K1872" s="4">
        <v>29</v>
      </c>
      <c r="L1872" s="4">
        <v>27</v>
      </c>
      <c r="M1872" s="4">
        <v>40</v>
      </c>
      <c r="N1872" s="4">
        <v>23</v>
      </c>
      <c r="O1872" s="4">
        <f t="shared" si="232"/>
        <v>159</v>
      </c>
      <c r="P1872" s="20">
        <f t="shared" si="233"/>
        <v>0.21383647798742139</v>
      </c>
      <c r="Q1872" s="21">
        <f t="shared" si="234"/>
        <v>1.4968553459119498</v>
      </c>
      <c r="R1872" s="3">
        <f t="shared" si="235"/>
        <v>6.8</v>
      </c>
      <c r="S1872" s="22">
        <v>1.6</v>
      </c>
      <c r="T1872" s="4">
        <f t="shared" si="236"/>
        <v>2.3428571428571487</v>
      </c>
      <c r="U1872" s="21">
        <v>1.8</v>
      </c>
      <c r="V1872" s="3">
        <f t="shared" si="237"/>
        <v>6.8857142857142932</v>
      </c>
      <c r="W1872" s="22">
        <v>2.0699999999999998</v>
      </c>
      <c r="X1872" s="4">
        <f t="shared" si="238"/>
        <v>13.018571428571427</v>
      </c>
      <c r="Y1872" s="30">
        <f t="shared" si="239"/>
        <v>0.99995880079129351</v>
      </c>
    </row>
    <row r="1873" spans="1:25" x14ac:dyDescent="0.45">
      <c r="A1873" s="4">
        <v>20417</v>
      </c>
      <c r="B1873" s="4">
        <v>1870</v>
      </c>
      <c r="C1873" s="3">
        <v>3</v>
      </c>
      <c r="D1873" s="4" t="s">
        <v>133</v>
      </c>
      <c r="E1873" s="19" t="s">
        <v>1927</v>
      </c>
      <c r="F1873" s="3">
        <v>1023</v>
      </c>
      <c r="G1873" s="4">
        <v>29</v>
      </c>
      <c r="H1873" s="4">
        <v>18</v>
      </c>
      <c r="I1873" s="4">
        <v>5</v>
      </c>
      <c r="J1873" s="4">
        <v>14</v>
      </c>
      <c r="K1873" s="4">
        <v>12</v>
      </c>
      <c r="L1873" s="4">
        <v>16</v>
      </c>
      <c r="M1873" s="4">
        <v>26</v>
      </c>
      <c r="N1873" s="4">
        <v>19</v>
      </c>
      <c r="O1873" s="4">
        <f t="shared" si="232"/>
        <v>110</v>
      </c>
      <c r="P1873" s="20">
        <f t="shared" si="233"/>
        <v>0.26363636363636361</v>
      </c>
      <c r="Q1873" s="21">
        <f t="shared" si="234"/>
        <v>1.8454545454545452</v>
      </c>
      <c r="R1873" s="3">
        <f t="shared" si="235"/>
        <v>5.8</v>
      </c>
      <c r="S1873" s="22">
        <v>1.6</v>
      </c>
      <c r="T1873" s="4">
        <f t="shared" si="236"/>
        <v>-3.8571428571428541</v>
      </c>
      <c r="U1873" s="21">
        <v>1.8</v>
      </c>
      <c r="V1873" s="3">
        <f t="shared" si="237"/>
        <v>-0.71428571428571175</v>
      </c>
      <c r="W1873" s="22">
        <v>2.0699999999999998</v>
      </c>
      <c r="X1873" s="4">
        <f t="shared" si="238"/>
        <v>3.5285714285714249</v>
      </c>
      <c r="Y1873" s="30">
        <f t="shared" si="239"/>
        <v>0.99995978346777303</v>
      </c>
    </row>
    <row r="1874" spans="1:25" x14ac:dyDescent="0.45">
      <c r="A1874" s="4">
        <v>23563</v>
      </c>
      <c r="B1874" s="4">
        <v>1871</v>
      </c>
      <c r="C1874" s="3">
        <v>3</v>
      </c>
      <c r="D1874" s="4" t="s">
        <v>46</v>
      </c>
      <c r="E1874" s="19" t="s">
        <v>1928</v>
      </c>
      <c r="F1874" s="3">
        <v>1017</v>
      </c>
      <c r="G1874" s="4">
        <v>26</v>
      </c>
      <c r="H1874" s="4">
        <v>10</v>
      </c>
      <c r="I1874" s="4">
        <v>4</v>
      </c>
      <c r="J1874" s="4">
        <v>10</v>
      </c>
      <c r="K1874" s="4">
        <v>13</v>
      </c>
      <c r="L1874" s="4">
        <v>16</v>
      </c>
      <c r="M1874" s="4">
        <v>20</v>
      </c>
      <c r="N1874" s="4">
        <v>32</v>
      </c>
      <c r="O1874" s="4">
        <f t="shared" si="232"/>
        <v>105</v>
      </c>
      <c r="P1874" s="20">
        <f t="shared" si="233"/>
        <v>0.24761904761904763</v>
      </c>
      <c r="Q1874" s="21">
        <f t="shared" si="234"/>
        <v>1.7333333333333334</v>
      </c>
      <c r="R1874" s="3">
        <f t="shared" si="235"/>
        <v>5.2</v>
      </c>
      <c r="S1874" s="22">
        <v>1.6</v>
      </c>
      <c r="T1874" s="4">
        <f t="shared" si="236"/>
        <v>-1.9999999999999964</v>
      </c>
      <c r="U1874" s="21">
        <v>1.8</v>
      </c>
      <c r="V1874" s="3">
        <f t="shared" si="237"/>
        <v>1.0000000000000036</v>
      </c>
      <c r="W1874" s="22">
        <v>2.0699999999999998</v>
      </c>
      <c r="X1874" s="4">
        <f t="shared" si="238"/>
        <v>5.0500000000000007</v>
      </c>
      <c r="Y1874" s="30">
        <f t="shared" si="239"/>
        <v>0.99996118984888838</v>
      </c>
    </row>
    <row r="1875" spans="1:25" x14ac:dyDescent="0.45">
      <c r="A1875" s="4">
        <v>45403</v>
      </c>
      <c r="B1875" s="4">
        <v>1872</v>
      </c>
      <c r="C1875" s="3">
        <v>3</v>
      </c>
      <c r="D1875" s="4" t="s">
        <v>124</v>
      </c>
      <c r="E1875" s="19" t="s">
        <v>1929</v>
      </c>
      <c r="F1875" s="3">
        <v>1000</v>
      </c>
      <c r="G1875" s="4">
        <v>33</v>
      </c>
      <c r="H1875" s="4">
        <v>2</v>
      </c>
      <c r="I1875" s="4">
        <v>11</v>
      </c>
      <c r="J1875" s="4">
        <v>12</v>
      </c>
      <c r="K1875" s="4">
        <v>16</v>
      </c>
      <c r="L1875" s="4">
        <v>26</v>
      </c>
      <c r="M1875" s="4">
        <v>27</v>
      </c>
      <c r="N1875" s="4">
        <v>30</v>
      </c>
      <c r="O1875" s="4">
        <f t="shared" si="232"/>
        <v>124</v>
      </c>
      <c r="P1875" s="20">
        <f t="shared" si="233"/>
        <v>0.2661290322580645</v>
      </c>
      <c r="Q1875" s="21">
        <f t="shared" si="234"/>
        <v>1.8629032258064515</v>
      </c>
      <c r="R1875" s="3">
        <f t="shared" si="235"/>
        <v>6.6</v>
      </c>
      <c r="S1875" s="22">
        <v>1.6</v>
      </c>
      <c r="T1875" s="4">
        <f t="shared" si="236"/>
        <v>-4.6571428571428548</v>
      </c>
      <c r="U1875" s="21">
        <v>1.8</v>
      </c>
      <c r="V1875" s="3">
        <f t="shared" si="237"/>
        <v>-1.1142857142857103</v>
      </c>
      <c r="W1875" s="22">
        <v>2.0699999999999998</v>
      </c>
      <c r="X1875" s="4">
        <f t="shared" si="238"/>
        <v>3.6685714285714255</v>
      </c>
      <c r="Y1875" s="30">
        <f t="shared" si="239"/>
        <v>0.99996221151415121</v>
      </c>
    </row>
    <row r="1876" spans="1:25" x14ac:dyDescent="0.45">
      <c r="A1876" s="4">
        <v>20306</v>
      </c>
      <c r="B1876" s="4">
        <v>1873</v>
      </c>
      <c r="C1876" s="3">
        <v>3</v>
      </c>
      <c r="D1876" s="4" t="s">
        <v>133</v>
      </c>
      <c r="E1876" s="19" t="s">
        <v>1930</v>
      </c>
      <c r="F1876" s="3">
        <v>962</v>
      </c>
      <c r="G1876" s="4">
        <v>28</v>
      </c>
      <c r="H1876" s="4">
        <v>27</v>
      </c>
      <c r="I1876" s="4">
        <v>14</v>
      </c>
      <c r="J1876" s="4">
        <v>18</v>
      </c>
      <c r="K1876" s="4">
        <v>15</v>
      </c>
      <c r="L1876" s="4">
        <v>15</v>
      </c>
      <c r="M1876" s="4">
        <v>24</v>
      </c>
      <c r="N1876" s="4">
        <v>25</v>
      </c>
      <c r="O1876" s="4">
        <f t="shared" si="232"/>
        <v>138</v>
      </c>
      <c r="P1876" s="20">
        <f t="shared" si="233"/>
        <v>0.20289855072463769</v>
      </c>
      <c r="Q1876" s="21">
        <f t="shared" si="234"/>
        <v>1.4202898550724639</v>
      </c>
      <c r="R1876" s="3">
        <f t="shared" si="235"/>
        <v>5.6</v>
      </c>
      <c r="S1876" s="22">
        <v>1.6</v>
      </c>
      <c r="T1876" s="4">
        <f t="shared" si="236"/>
        <v>3.5428571428571445</v>
      </c>
      <c r="U1876" s="21">
        <v>1.8</v>
      </c>
      <c r="V1876" s="3">
        <f t="shared" si="237"/>
        <v>7.4857142857142875</v>
      </c>
      <c r="W1876" s="22">
        <v>2.0699999999999998</v>
      </c>
      <c r="X1876" s="4">
        <f t="shared" si="238"/>
        <v>12.808571428571426</v>
      </c>
      <c r="Y1876" s="30">
        <f t="shared" si="239"/>
        <v>0.99996577858998725</v>
      </c>
    </row>
    <row r="1877" spans="1:25" x14ac:dyDescent="0.45">
      <c r="A1877" s="4">
        <v>43511</v>
      </c>
      <c r="B1877" s="4">
        <v>1874</v>
      </c>
      <c r="C1877" s="3">
        <v>3</v>
      </c>
      <c r="D1877" s="4" t="s">
        <v>75</v>
      </c>
      <c r="E1877" s="19" t="s">
        <v>1931</v>
      </c>
      <c r="F1877" s="3">
        <v>931</v>
      </c>
      <c r="G1877" s="4">
        <v>25</v>
      </c>
      <c r="H1877" s="4">
        <v>12</v>
      </c>
      <c r="I1877" s="4">
        <v>6</v>
      </c>
      <c r="J1877" s="4">
        <v>11</v>
      </c>
      <c r="K1877" s="4">
        <v>22</v>
      </c>
      <c r="L1877" s="4">
        <v>13</v>
      </c>
      <c r="M1877" s="4">
        <v>15</v>
      </c>
      <c r="N1877" s="4">
        <v>15</v>
      </c>
      <c r="O1877" s="4">
        <f t="shared" si="232"/>
        <v>94</v>
      </c>
      <c r="P1877" s="20">
        <f t="shared" si="233"/>
        <v>0.26595744680851063</v>
      </c>
      <c r="Q1877" s="21">
        <f t="shared" si="234"/>
        <v>1.8617021276595744</v>
      </c>
      <c r="R1877" s="3">
        <f t="shared" si="235"/>
        <v>5</v>
      </c>
      <c r="S1877" s="22">
        <v>1.6</v>
      </c>
      <c r="T1877" s="4">
        <f t="shared" si="236"/>
        <v>-3.5142857142857125</v>
      </c>
      <c r="U1877" s="21">
        <v>1.8</v>
      </c>
      <c r="V1877" s="3">
        <f t="shared" si="237"/>
        <v>-0.82857142857142563</v>
      </c>
      <c r="W1877" s="22">
        <v>2.0699999999999998</v>
      </c>
      <c r="X1877" s="4">
        <f t="shared" si="238"/>
        <v>2.7971428571428554</v>
      </c>
      <c r="Y1877" s="30">
        <f t="shared" si="239"/>
        <v>0.99996655756996577</v>
      </c>
    </row>
    <row r="1878" spans="1:25" x14ac:dyDescent="0.45">
      <c r="A1878" s="4">
        <v>47354</v>
      </c>
      <c r="B1878" s="4">
        <v>1875</v>
      </c>
      <c r="C1878" s="3">
        <v>3</v>
      </c>
      <c r="D1878" s="4" t="s">
        <v>156</v>
      </c>
      <c r="E1878" s="19" t="s">
        <v>1932</v>
      </c>
      <c r="F1878" s="3">
        <v>892</v>
      </c>
      <c r="G1878" s="4">
        <v>45</v>
      </c>
      <c r="H1878" s="4">
        <v>0</v>
      </c>
      <c r="I1878" s="4">
        <v>8</v>
      </c>
      <c r="J1878" s="4">
        <v>31</v>
      </c>
      <c r="K1878" s="4">
        <v>28</v>
      </c>
      <c r="L1878" s="4">
        <v>43</v>
      </c>
      <c r="M1878" s="4">
        <v>27</v>
      </c>
      <c r="N1878" s="4">
        <v>44</v>
      </c>
      <c r="O1878" s="4">
        <f t="shared" si="232"/>
        <v>181</v>
      </c>
      <c r="P1878" s="20">
        <f t="shared" si="233"/>
        <v>0.24861878453038674</v>
      </c>
      <c r="Q1878" s="21">
        <f t="shared" si="234"/>
        <v>1.7403314917127073</v>
      </c>
      <c r="R1878" s="3">
        <f t="shared" si="235"/>
        <v>9</v>
      </c>
      <c r="S1878" s="22">
        <v>1.6</v>
      </c>
      <c r="T1878" s="4">
        <f t="shared" si="236"/>
        <v>-3.6285714285714263</v>
      </c>
      <c r="U1878" s="21">
        <v>1.8</v>
      </c>
      <c r="V1878" s="3">
        <f t="shared" si="237"/>
        <v>1.5428571428571516</v>
      </c>
      <c r="W1878" s="22">
        <v>2.0699999999999998</v>
      </c>
      <c r="X1878" s="4">
        <f t="shared" si="238"/>
        <v>8.5242857142857105</v>
      </c>
      <c r="Y1878" s="30">
        <f t="shared" si="239"/>
        <v>0.99996893150946098</v>
      </c>
    </row>
    <row r="1879" spans="1:25" x14ac:dyDescent="0.45">
      <c r="A1879" s="4">
        <v>1404</v>
      </c>
      <c r="B1879" s="4">
        <v>1876</v>
      </c>
      <c r="C1879" s="3">
        <v>3</v>
      </c>
      <c r="D1879" s="4" t="s">
        <v>48</v>
      </c>
      <c r="E1879" s="19" t="s">
        <v>1933</v>
      </c>
      <c r="F1879" s="3">
        <v>870</v>
      </c>
      <c r="G1879" s="4">
        <v>15</v>
      </c>
      <c r="H1879" s="4">
        <v>8</v>
      </c>
      <c r="I1879" s="4">
        <v>6</v>
      </c>
      <c r="J1879" s="4">
        <v>5</v>
      </c>
      <c r="K1879" s="4">
        <v>10</v>
      </c>
      <c r="L1879" s="4">
        <v>11</v>
      </c>
      <c r="M1879" s="4">
        <v>19</v>
      </c>
      <c r="N1879" s="4">
        <v>23</v>
      </c>
      <c r="O1879" s="4">
        <f t="shared" si="232"/>
        <v>82</v>
      </c>
      <c r="P1879" s="20">
        <f t="shared" si="233"/>
        <v>0.18292682926829268</v>
      </c>
      <c r="Q1879" s="21">
        <f t="shared" si="234"/>
        <v>1.2804878048780488</v>
      </c>
      <c r="R1879" s="3">
        <f t="shared" si="235"/>
        <v>3</v>
      </c>
      <c r="S1879" s="22">
        <v>1.6</v>
      </c>
      <c r="T1879" s="4">
        <f t="shared" si="236"/>
        <v>3.7428571428571438</v>
      </c>
      <c r="U1879" s="21">
        <v>1.8</v>
      </c>
      <c r="V1879" s="3">
        <f t="shared" si="237"/>
        <v>6.085714285714289</v>
      </c>
      <c r="W1879" s="22">
        <v>2.0699999999999998</v>
      </c>
      <c r="X1879" s="4">
        <f t="shared" si="238"/>
        <v>9.2485714285714273</v>
      </c>
      <c r="Y1879" s="30">
        <f t="shared" si="239"/>
        <v>0.99997150715623351</v>
      </c>
    </row>
    <row r="1880" spans="1:25" x14ac:dyDescent="0.45">
      <c r="A1880" s="4">
        <v>20410</v>
      </c>
      <c r="B1880" s="4">
        <v>1877</v>
      </c>
      <c r="C1880" s="3">
        <v>3</v>
      </c>
      <c r="D1880" s="4" t="s">
        <v>133</v>
      </c>
      <c r="E1880" s="19" t="s">
        <v>1934</v>
      </c>
      <c r="F1880" s="3">
        <v>852</v>
      </c>
      <c r="G1880" s="4">
        <v>19</v>
      </c>
      <c r="H1880" s="4">
        <v>13</v>
      </c>
      <c r="I1880" s="4">
        <v>9</v>
      </c>
      <c r="J1880" s="4">
        <v>16</v>
      </c>
      <c r="K1880" s="4">
        <v>13</v>
      </c>
      <c r="L1880" s="4">
        <v>9</v>
      </c>
      <c r="M1880" s="4">
        <v>17</v>
      </c>
      <c r="N1880" s="4">
        <v>14</v>
      </c>
      <c r="O1880" s="4">
        <f t="shared" si="232"/>
        <v>91</v>
      </c>
      <c r="P1880" s="20">
        <f t="shared" si="233"/>
        <v>0.2087912087912088</v>
      </c>
      <c r="Q1880" s="21">
        <f t="shared" si="234"/>
        <v>1.4615384615384617</v>
      </c>
      <c r="R1880" s="3">
        <f t="shared" si="235"/>
        <v>3.8</v>
      </c>
      <c r="S1880" s="22">
        <v>1.6</v>
      </c>
      <c r="T1880" s="4">
        <f t="shared" si="236"/>
        <v>1.8000000000000007</v>
      </c>
      <c r="U1880" s="21">
        <v>1.8</v>
      </c>
      <c r="V1880" s="3">
        <f t="shared" si="237"/>
        <v>4.4000000000000021</v>
      </c>
      <c r="W1880" s="22">
        <v>2.0699999999999998</v>
      </c>
      <c r="X1880" s="4">
        <f t="shared" si="238"/>
        <v>7.91</v>
      </c>
      <c r="Y1880" s="30">
        <f t="shared" si="239"/>
        <v>0.99997371002249547</v>
      </c>
    </row>
    <row r="1881" spans="1:25" x14ac:dyDescent="0.45">
      <c r="A1881" s="4">
        <v>33586</v>
      </c>
      <c r="B1881" s="4">
        <v>1878</v>
      </c>
      <c r="C1881" s="3">
        <v>3</v>
      </c>
      <c r="D1881" s="4" t="s">
        <v>78</v>
      </c>
      <c r="E1881" s="19" t="s">
        <v>1935</v>
      </c>
      <c r="F1881" s="3">
        <v>813</v>
      </c>
      <c r="G1881" s="4">
        <v>32</v>
      </c>
      <c r="H1881" s="4">
        <v>12</v>
      </c>
      <c r="I1881" s="4">
        <v>11</v>
      </c>
      <c r="J1881" s="4">
        <v>9</v>
      </c>
      <c r="K1881" s="4">
        <v>16</v>
      </c>
      <c r="L1881" s="4">
        <v>17</v>
      </c>
      <c r="M1881" s="4">
        <v>23</v>
      </c>
      <c r="N1881" s="4">
        <v>17</v>
      </c>
      <c r="O1881" s="4">
        <f t="shared" si="232"/>
        <v>105</v>
      </c>
      <c r="P1881" s="20">
        <f t="shared" si="233"/>
        <v>0.30476190476190479</v>
      </c>
      <c r="Q1881" s="21">
        <f t="shared" si="234"/>
        <v>2.1333333333333337</v>
      </c>
      <c r="R1881" s="3">
        <f t="shared" si="235"/>
        <v>6.4</v>
      </c>
      <c r="S1881" s="22">
        <v>1.6</v>
      </c>
      <c r="T1881" s="4">
        <f t="shared" si="236"/>
        <v>-7.9999999999999964</v>
      </c>
      <c r="U1881" s="21">
        <v>1.8</v>
      </c>
      <c r="V1881" s="3">
        <f t="shared" si="237"/>
        <v>-4.9999999999999964</v>
      </c>
      <c r="W1881" s="22">
        <v>2.0699999999999998</v>
      </c>
      <c r="X1881" s="4">
        <f t="shared" si="238"/>
        <v>-0.94999999999999929</v>
      </c>
      <c r="Y1881" s="30">
        <f t="shared" si="239"/>
        <v>0.99997344545575095</v>
      </c>
    </row>
    <row r="1882" spans="1:25" x14ac:dyDescent="0.45">
      <c r="A1882" s="4">
        <v>29450</v>
      </c>
      <c r="B1882" s="4">
        <v>1879</v>
      </c>
      <c r="C1882" s="3">
        <v>3</v>
      </c>
      <c r="D1882" s="4" t="s">
        <v>140</v>
      </c>
      <c r="E1882" s="19" t="s">
        <v>1936</v>
      </c>
      <c r="F1882" s="3">
        <v>753</v>
      </c>
      <c r="G1882" s="4">
        <v>20</v>
      </c>
      <c r="H1882" s="4">
        <v>3</v>
      </c>
      <c r="I1882" s="4">
        <v>10</v>
      </c>
      <c r="J1882" s="4">
        <v>7</v>
      </c>
      <c r="K1882" s="4">
        <v>6</v>
      </c>
      <c r="L1882" s="4">
        <v>12</v>
      </c>
      <c r="M1882" s="4">
        <v>16</v>
      </c>
      <c r="N1882" s="4">
        <v>18</v>
      </c>
      <c r="O1882" s="4">
        <f t="shared" si="232"/>
        <v>72</v>
      </c>
      <c r="P1882" s="20">
        <f t="shared" si="233"/>
        <v>0.27777777777777779</v>
      </c>
      <c r="Q1882" s="21">
        <f t="shared" si="234"/>
        <v>1.9444444444444446</v>
      </c>
      <c r="R1882" s="3">
        <f t="shared" si="235"/>
        <v>4</v>
      </c>
      <c r="S1882" s="22">
        <v>1.6</v>
      </c>
      <c r="T1882" s="4">
        <f t="shared" si="236"/>
        <v>-3.5428571428571409</v>
      </c>
      <c r="U1882" s="21">
        <v>1.8</v>
      </c>
      <c r="V1882" s="3">
        <f t="shared" si="237"/>
        <v>-1.485714285714284</v>
      </c>
      <c r="W1882" s="22">
        <v>2.0699999999999998</v>
      </c>
      <c r="X1882" s="4">
        <f t="shared" si="238"/>
        <v>1.2914285714285718</v>
      </c>
      <c r="Y1882" s="30">
        <f t="shared" si="239"/>
        <v>0.99997380510738554</v>
      </c>
    </row>
    <row r="1883" spans="1:25" x14ac:dyDescent="0.45">
      <c r="A1883" s="4">
        <v>20307</v>
      </c>
      <c r="B1883" s="4">
        <v>1880</v>
      </c>
      <c r="C1883" s="3">
        <v>3</v>
      </c>
      <c r="D1883" s="4" t="s">
        <v>133</v>
      </c>
      <c r="E1883" s="19" t="s">
        <v>1937</v>
      </c>
      <c r="F1883" s="3">
        <v>752</v>
      </c>
      <c r="G1883" s="4">
        <v>25</v>
      </c>
      <c r="H1883" s="4">
        <v>6</v>
      </c>
      <c r="I1883" s="4">
        <v>10</v>
      </c>
      <c r="J1883" s="4">
        <v>17</v>
      </c>
      <c r="K1883" s="4">
        <v>13</v>
      </c>
      <c r="L1883" s="4">
        <v>11</v>
      </c>
      <c r="M1883" s="4">
        <v>19</v>
      </c>
      <c r="N1883" s="4">
        <v>14</v>
      </c>
      <c r="O1883" s="4">
        <f t="shared" si="232"/>
        <v>90</v>
      </c>
      <c r="P1883" s="20">
        <f t="shared" si="233"/>
        <v>0.27777777777777779</v>
      </c>
      <c r="Q1883" s="21">
        <f t="shared" si="234"/>
        <v>1.9444444444444446</v>
      </c>
      <c r="R1883" s="3">
        <f t="shared" si="235"/>
        <v>5</v>
      </c>
      <c r="S1883" s="22">
        <v>1.6</v>
      </c>
      <c r="T1883" s="4">
        <f t="shared" si="236"/>
        <v>-4.428571428571427</v>
      </c>
      <c r="U1883" s="21">
        <v>1.8</v>
      </c>
      <c r="V1883" s="3">
        <f t="shared" si="237"/>
        <v>-1.8571428571428541</v>
      </c>
      <c r="W1883" s="22">
        <v>2.0699999999999998</v>
      </c>
      <c r="X1883" s="4">
        <f t="shared" si="238"/>
        <v>1.6142857142857139</v>
      </c>
      <c r="Y1883" s="30">
        <f t="shared" si="239"/>
        <v>0.9999742546719288</v>
      </c>
    </row>
    <row r="1884" spans="1:25" x14ac:dyDescent="0.45">
      <c r="A1884" s="4">
        <v>39306</v>
      </c>
      <c r="B1884" s="4">
        <v>1881</v>
      </c>
      <c r="C1884" s="3">
        <v>3</v>
      </c>
      <c r="D1884" s="4" t="s">
        <v>153</v>
      </c>
      <c r="E1884" s="19" t="s">
        <v>1938</v>
      </c>
      <c r="F1884" s="3">
        <v>745</v>
      </c>
      <c r="G1884" s="4">
        <v>18</v>
      </c>
      <c r="H1884" s="4">
        <v>6</v>
      </c>
      <c r="I1884" s="4">
        <v>8</v>
      </c>
      <c r="J1884" s="4">
        <v>14</v>
      </c>
      <c r="K1884" s="4">
        <v>14</v>
      </c>
      <c r="L1884" s="4">
        <v>20</v>
      </c>
      <c r="M1884" s="4">
        <v>10</v>
      </c>
      <c r="N1884" s="4">
        <v>25</v>
      </c>
      <c r="O1884" s="4">
        <f t="shared" si="232"/>
        <v>97</v>
      </c>
      <c r="P1884" s="20">
        <f t="shared" si="233"/>
        <v>0.18556701030927836</v>
      </c>
      <c r="Q1884" s="21">
        <f t="shared" si="234"/>
        <v>1.2989690721649485</v>
      </c>
      <c r="R1884" s="3">
        <f t="shared" si="235"/>
        <v>3.6</v>
      </c>
      <c r="S1884" s="22">
        <v>1.6</v>
      </c>
      <c r="T1884" s="4">
        <f t="shared" si="236"/>
        <v>4.1714285714285744</v>
      </c>
      <c r="U1884" s="21">
        <v>1.8</v>
      </c>
      <c r="V1884" s="3">
        <f t="shared" si="237"/>
        <v>6.9428571428571466</v>
      </c>
      <c r="W1884" s="22">
        <v>2.0699999999999998</v>
      </c>
      <c r="X1884" s="4">
        <f t="shared" si="238"/>
        <v>10.684285714285714</v>
      </c>
      <c r="Y1884" s="30">
        <f t="shared" si="239"/>
        <v>0.9999772301526535</v>
      </c>
    </row>
    <row r="1885" spans="1:25" x14ac:dyDescent="0.45">
      <c r="A1885" s="4">
        <v>46304</v>
      </c>
      <c r="B1885" s="4">
        <v>1882</v>
      </c>
      <c r="C1885" s="3">
        <v>3</v>
      </c>
      <c r="D1885" s="4" t="s">
        <v>85</v>
      </c>
      <c r="E1885" s="19" t="s">
        <v>1939</v>
      </c>
      <c r="F1885" s="3">
        <v>740</v>
      </c>
      <c r="G1885" s="4">
        <v>37</v>
      </c>
      <c r="H1885" s="4">
        <v>3</v>
      </c>
      <c r="I1885" s="4">
        <v>12</v>
      </c>
      <c r="J1885" s="4">
        <v>11</v>
      </c>
      <c r="K1885" s="4">
        <v>21</v>
      </c>
      <c r="L1885" s="4">
        <v>25</v>
      </c>
      <c r="M1885" s="4">
        <v>15</v>
      </c>
      <c r="N1885" s="4">
        <v>21</v>
      </c>
      <c r="O1885" s="4">
        <f t="shared" si="232"/>
        <v>108</v>
      </c>
      <c r="P1885" s="20">
        <f t="shared" si="233"/>
        <v>0.34259259259259262</v>
      </c>
      <c r="Q1885" s="21">
        <f t="shared" si="234"/>
        <v>2.3981481481481484</v>
      </c>
      <c r="R1885" s="3">
        <f t="shared" si="235"/>
        <v>7.4</v>
      </c>
      <c r="S1885" s="22">
        <v>1.6</v>
      </c>
      <c r="T1885" s="4">
        <f t="shared" si="236"/>
        <v>-12.314285714285713</v>
      </c>
      <c r="U1885" s="21">
        <v>1.8</v>
      </c>
      <c r="V1885" s="3">
        <f t="shared" si="237"/>
        <v>-9.2285714285714242</v>
      </c>
      <c r="W1885" s="22">
        <v>2.0699999999999998</v>
      </c>
      <c r="X1885" s="4">
        <f t="shared" si="238"/>
        <v>-5.0628571428571441</v>
      </c>
      <c r="Y1885" s="30">
        <f t="shared" si="239"/>
        <v>0.99997582019093556</v>
      </c>
    </row>
    <row r="1886" spans="1:25" x14ac:dyDescent="0.45">
      <c r="A1886" s="4">
        <v>47353</v>
      </c>
      <c r="B1886" s="4">
        <v>1883</v>
      </c>
      <c r="C1886" s="3">
        <v>3</v>
      </c>
      <c r="D1886" s="4" t="s">
        <v>156</v>
      </c>
      <c r="E1886" s="19" t="s">
        <v>1940</v>
      </c>
      <c r="F1886" s="3">
        <v>718</v>
      </c>
      <c r="G1886" s="4">
        <v>38</v>
      </c>
      <c r="H1886" s="4">
        <v>4</v>
      </c>
      <c r="I1886" s="4">
        <v>10</v>
      </c>
      <c r="J1886" s="4">
        <v>15</v>
      </c>
      <c r="K1886" s="4">
        <v>35</v>
      </c>
      <c r="L1886" s="4">
        <v>33</v>
      </c>
      <c r="M1886" s="4">
        <v>30</v>
      </c>
      <c r="N1886" s="4">
        <v>12</v>
      </c>
      <c r="O1886" s="4">
        <f t="shared" si="232"/>
        <v>139</v>
      </c>
      <c r="P1886" s="20">
        <f t="shared" si="233"/>
        <v>0.2733812949640288</v>
      </c>
      <c r="Q1886" s="21">
        <f t="shared" si="234"/>
        <v>1.9136690647482015</v>
      </c>
      <c r="R1886" s="3">
        <f t="shared" si="235"/>
        <v>7.6</v>
      </c>
      <c r="S1886" s="22">
        <v>1.6</v>
      </c>
      <c r="T1886" s="4">
        <f t="shared" si="236"/>
        <v>-6.2285714285714242</v>
      </c>
      <c r="U1886" s="21">
        <v>1.8</v>
      </c>
      <c r="V1886" s="3">
        <f t="shared" si="237"/>
        <v>-2.2571428571428527</v>
      </c>
      <c r="W1886" s="22">
        <v>2.0699999999999998</v>
      </c>
      <c r="X1886" s="4">
        <f t="shared" si="238"/>
        <v>3.1042857142857159</v>
      </c>
      <c r="Y1886" s="30">
        <f t="shared" si="239"/>
        <v>0.99997668470753065</v>
      </c>
    </row>
    <row r="1887" spans="1:25" x14ac:dyDescent="0.45">
      <c r="A1887" s="4">
        <v>20429</v>
      </c>
      <c r="B1887" s="4">
        <v>1884</v>
      </c>
      <c r="C1887" s="3">
        <v>3</v>
      </c>
      <c r="D1887" s="4" t="s">
        <v>133</v>
      </c>
      <c r="E1887" s="19" t="s">
        <v>1941</v>
      </c>
      <c r="F1887" s="3">
        <v>715</v>
      </c>
      <c r="G1887" s="4">
        <v>15</v>
      </c>
      <c r="H1887" s="4">
        <v>12</v>
      </c>
      <c r="I1887" s="4">
        <v>15</v>
      </c>
      <c r="J1887" s="4">
        <v>11</v>
      </c>
      <c r="K1887" s="4">
        <v>16</v>
      </c>
      <c r="L1887" s="4">
        <v>8</v>
      </c>
      <c r="M1887" s="4">
        <v>15</v>
      </c>
      <c r="N1887" s="4">
        <v>18</v>
      </c>
      <c r="O1887" s="4">
        <f t="shared" si="232"/>
        <v>95</v>
      </c>
      <c r="P1887" s="20">
        <f t="shared" si="233"/>
        <v>0.15789473684210525</v>
      </c>
      <c r="Q1887" s="21">
        <f t="shared" si="234"/>
        <v>1.1052631578947367</v>
      </c>
      <c r="R1887" s="3">
        <f t="shared" si="235"/>
        <v>3</v>
      </c>
      <c r="S1887" s="22">
        <v>1.6</v>
      </c>
      <c r="T1887" s="4">
        <f t="shared" si="236"/>
        <v>6.7142857142857153</v>
      </c>
      <c r="U1887" s="21">
        <v>1.8</v>
      </c>
      <c r="V1887" s="3">
        <f t="shared" si="237"/>
        <v>9.4285714285714306</v>
      </c>
      <c r="W1887" s="22">
        <v>2.0699999999999998</v>
      </c>
      <c r="X1887" s="4">
        <f t="shared" si="238"/>
        <v>13.092857142857142</v>
      </c>
      <c r="Y1887" s="30">
        <f t="shared" si="239"/>
        <v>0.9999803309544677</v>
      </c>
    </row>
    <row r="1888" spans="1:25" x14ac:dyDescent="0.45">
      <c r="A1888" s="4">
        <v>1470</v>
      </c>
      <c r="B1888" s="4">
        <v>1885</v>
      </c>
      <c r="C1888" s="3">
        <v>3</v>
      </c>
      <c r="D1888" s="4" t="s">
        <v>48</v>
      </c>
      <c r="E1888" s="19" t="s">
        <v>1942</v>
      </c>
      <c r="F1888" s="3">
        <v>706</v>
      </c>
      <c r="G1888" s="4">
        <v>22</v>
      </c>
      <c r="H1888" s="4">
        <v>84</v>
      </c>
      <c r="I1888" s="4">
        <v>7</v>
      </c>
      <c r="J1888" s="4">
        <v>14</v>
      </c>
      <c r="K1888" s="4">
        <v>12</v>
      </c>
      <c r="L1888" s="4">
        <v>15</v>
      </c>
      <c r="M1888" s="4">
        <v>8</v>
      </c>
      <c r="N1888" s="4">
        <v>8</v>
      </c>
      <c r="O1888" s="4">
        <f t="shared" si="232"/>
        <v>148</v>
      </c>
      <c r="P1888" s="20">
        <f t="shared" si="233"/>
        <v>0.14864864864864866</v>
      </c>
      <c r="Q1888" s="21">
        <f t="shared" si="234"/>
        <v>1.0405405405405406</v>
      </c>
      <c r="R1888" s="3">
        <f t="shared" si="235"/>
        <v>4.4000000000000004</v>
      </c>
      <c r="S1888" s="22">
        <v>1.6</v>
      </c>
      <c r="T1888" s="4">
        <f t="shared" si="236"/>
        <v>11.828571428571429</v>
      </c>
      <c r="U1888" s="21">
        <v>1.8</v>
      </c>
      <c r="V1888" s="3">
        <f t="shared" si="237"/>
        <v>16.057142857142864</v>
      </c>
      <c r="W1888" s="22">
        <v>2.0699999999999998</v>
      </c>
      <c r="X1888" s="4">
        <f t="shared" si="238"/>
        <v>21.765714285714282</v>
      </c>
      <c r="Y1888" s="30">
        <f t="shared" si="239"/>
        <v>0.9999863925167517</v>
      </c>
    </row>
    <row r="1889" spans="1:25" x14ac:dyDescent="0.45">
      <c r="A1889" s="4">
        <v>19442</v>
      </c>
      <c r="B1889" s="4">
        <v>1886</v>
      </c>
      <c r="C1889" s="3">
        <v>3</v>
      </c>
      <c r="D1889" s="4" t="s">
        <v>282</v>
      </c>
      <c r="E1889" s="19" t="s">
        <v>1943</v>
      </c>
      <c r="F1889" s="3">
        <v>684</v>
      </c>
      <c r="G1889" s="4">
        <v>15</v>
      </c>
      <c r="H1889" s="4">
        <v>6</v>
      </c>
      <c r="I1889" s="4">
        <v>7</v>
      </c>
      <c r="J1889" s="4">
        <v>17</v>
      </c>
      <c r="K1889" s="4">
        <v>10</v>
      </c>
      <c r="L1889" s="4">
        <v>11</v>
      </c>
      <c r="M1889" s="4">
        <v>20</v>
      </c>
      <c r="N1889" s="4">
        <v>16</v>
      </c>
      <c r="O1889" s="4">
        <f t="shared" si="232"/>
        <v>87</v>
      </c>
      <c r="P1889" s="20">
        <f t="shared" si="233"/>
        <v>0.17241379310344829</v>
      </c>
      <c r="Q1889" s="21">
        <f t="shared" si="234"/>
        <v>1.2068965517241379</v>
      </c>
      <c r="R1889" s="3">
        <f t="shared" si="235"/>
        <v>3</v>
      </c>
      <c r="S1889" s="22">
        <v>1.6</v>
      </c>
      <c r="T1889" s="4">
        <f t="shared" si="236"/>
        <v>4.8857142857142861</v>
      </c>
      <c r="U1889" s="21">
        <v>1.8</v>
      </c>
      <c r="V1889" s="3">
        <f t="shared" si="237"/>
        <v>7.3714285714285737</v>
      </c>
      <c r="W1889" s="22">
        <v>2.0699999999999998</v>
      </c>
      <c r="X1889" s="4">
        <f t="shared" si="238"/>
        <v>10.727142857142855</v>
      </c>
      <c r="Y1889" s="30">
        <f t="shared" si="239"/>
        <v>0.99998937993281833</v>
      </c>
    </row>
    <row r="1890" spans="1:25" x14ac:dyDescent="0.45">
      <c r="A1890" s="4">
        <v>47355</v>
      </c>
      <c r="B1890" s="4">
        <v>1887</v>
      </c>
      <c r="C1890" s="3">
        <v>3</v>
      </c>
      <c r="D1890" s="4" t="s">
        <v>156</v>
      </c>
      <c r="E1890" s="19" t="s">
        <v>1944</v>
      </c>
      <c r="F1890" s="3">
        <v>683</v>
      </c>
      <c r="G1890" s="4">
        <v>23</v>
      </c>
      <c r="H1890" s="4">
        <v>4</v>
      </c>
      <c r="I1890" s="4">
        <v>6</v>
      </c>
      <c r="J1890" s="4">
        <v>14</v>
      </c>
      <c r="K1890" s="4">
        <v>9</v>
      </c>
      <c r="L1890" s="4">
        <v>15</v>
      </c>
      <c r="M1890" s="4">
        <v>25</v>
      </c>
      <c r="N1890" s="4">
        <v>18</v>
      </c>
      <c r="O1890" s="4">
        <f t="shared" si="232"/>
        <v>91</v>
      </c>
      <c r="P1890" s="20">
        <f t="shared" si="233"/>
        <v>0.25274725274725274</v>
      </c>
      <c r="Q1890" s="21">
        <f t="shared" si="234"/>
        <v>1.7692307692307692</v>
      </c>
      <c r="R1890" s="3">
        <f t="shared" si="235"/>
        <v>4.5999999999999996</v>
      </c>
      <c r="S1890" s="22">
        <v>1.6</v>
      </c>
      <c r="T1890" s="4">
        <f t="shared" si="236"/>
        <v>-2.1999999999999993</v>
      </c>
      <c r="U1890" s="21">
        <v>1.8</v>
      </c>
      <c r="V1890" s="3">
        <f t="shared" si="237"/>
        <v>0.40000000000000213</v>
      </c>
      <c r="W1890" s="22">
        <v>2.0699999999999998</v>
      </c>
      <c r="X1890" s="4">
        <f t="shared" si="238"/>
        <v>3.91</v>
      </c>
      <c r="Y1890" s="30">
        <f t="shared" si="239"/>
        <v>0.99999046883384035</v>
      </c>
    </row>
    <row r="1891" spans="1:25" x14ac:dyDescent="0.45">
      <c r="A1891" s="4">
        <v>32527</v>
      </c>
      <c r="B1891" s="4">
        <v>1888</v>
      </c>
      <c r="C1891" s="3">
        <v>3</v>
      </c>
      <c r="D1891" s="4" t="s">
        <v>262</v>
      </c>
      <c r="E1891" s="19" t="s">
        <v>1945</v>
      </c>
      <c r="F1891" s="3">
        <v>634</v>
      </c>
      <c r="G1891" s="4">
        <v>29</v>
      </c>
      <c r="H1891" s="4">
        <v>12</v>
      </c>
      <c r="I1891" s="4">
        <v>7</v>
      </c>
      <c r="J1891" s="4">
        <v>11</v>
      </c>
      <c r="K1891" s="4">
        <v>14</v>
      </c>
      <c r="L1891" s="4">
        <v>12</v>
      </c>
      <c r="M1891" s="4">
        <v>15</v>
      </c>
      <c r="N1891" s="4">
        <v>12</v>
      </c>
      <c r="O1891" s="4">
        <f t="shared" si="232"/>
        <v>83</v>
      </c>
      <c r="P1891" s="20">
        <f t="shared" si="233"/>
        <v>0.3493975903614458</v>
      </c>
      <c r="Q1891" s="21">
        <f t="shared" si="234"/>
        <v>2.4457831325301207</v>
      </c>
      <c r="R1891" s="3">
        <f t="shared" si="235"/>
        <v>5.8</v>
      </c>
      <c r="S1891" s="22">
        <v>1.6</v>
      </c>
      <c r="T1891" s="4">
        <f t="shared" si="236"/>
        <v>-10.028571428571428</v>
      </c>
      <c r="U1891" s="21">
        <v>1.8</v>
      </c>
      <c r="V1891" s="3">
        <f t="shared" si="237"/>
        <v>-7.6571428571428548</v>
      </c>
      <c r="W1891" s="22">
        <v>2.0699999999999998</v>
      </c>
      <c r="X1891" s="4">
        <f t="shared" si="238"/>
        <v>-4.4557142857142864</v>
      </c>
      <c r="Y1891" s="30">
        <f t="shared" si="239"/>
        <v>0.99998922795613199</v>
      </c>
    </row>
    <row r="1892" spans="1:25" x14ac:dyDescent="0.45">
      <c r="A1892" s="4">
        <v>29444</v>
      </c>
      <c r="B1892" s="4">
        <v>1889</v>
      </c>
      <c r="C1892" s="3">
        <v>3</v>
      </c>
      <c r="D1892" s="4" t="s">
        <v>140</v>
      </c>
      <c r="E1892" s="19" t="s">
        <v>1946</v>
      </c>
      <c r="F1892" s="3">
        <v>623</v>
      </c>
      <c r="G1892" s="4">
        <v>17</v>
      </c>
      <c r="H1892" s="4">
        <v>4</v>
      </c>
      <c r="I1892" s="4">
        <v>6</v>
      </c>
      <c r="J1892" s="4">
        <v>9</v>
      </c>
      <c r="K1892" s="4">
        <v>9</v>
      </c>
      <c r="L1892" s="4">
        <v>11</v>
      </c>
      <c r="M1892" s="4">
        <v>11</v>
      </c>
      <c r="N1892" s="4">
        <v>19</v>
      </c>
      <c r="O1892" s="4">
        <f t="shared" si="232"/>
        <v>69</v>
      </c>
      <c r="P1892" s="20">
        <f t="shared" si="233"/>
        <v>0.24637681159420291</v>
      </c>
      <c r="Q1892" s="21">
        <f t="shared" si="234"/>
        <v>1.7246376811594204</v>
      </c>
      <c r="R1892" s="3">
        <f t="shared" si="235"/>
        <v>3.4</v>
      </c>
      <c r="S1892" s="22">
        <v>1.6</v>
      </c>
      <c r="T1892" s="4">
        <f t="shared" si="236"/>
        <v>-1.2285714285714278</v>
      </c>
      <c r="U1892" s="21">
        <v>1.8</v>
      </c>
      <c r="V1892" s="3">
        <f t="shared" si="237"/>
        <v>0.74285714285714377</v>
      </c>
      <c r="W1892" s="22">
        <v>2.0699999999999998</v>
      </c>
      <c r="X1892" s="4">
        <f t="shared" si="238"/>
        <v>3.404285714285713</v>
      </c>
      <c r="Y1892" s="30">
        <f t="shared" si="239"/>
        <v>0.99999017602012008</v>
      </c>
    </row>
    <row r="1893" spans="1:25" x14ac:dyDescent="0.45">
      <c r="A1893" s="4">
        <v>47358</v>
      </c>
      <c r="B1893" s="4">
        <v>1890</v>
      </c>
      <c r="C1893" s="3">
        <v>3</v>
      </c>
      <c r="D1893" s="4" t="s">
        <v>156</v>
      </c>
      <c r="E1893" s="19" t="s">
        <v>1947</v>
      </c>
      <c r="F1893" s="3">
        <v>590</v>
      </c>
      <c r="G1893" s="4">
        <v>35</v>
      </c>
      <c r="H1893" s="4">
        <v>5</v>
      </c>
      <c r="I1893" s="4">
        <v>4</v>
      </c>
      <c r="J1893" s="4">
        <v>15</v>
      </c>
      <c r="K1893" s="4">
        <v>15</v>
      </c>
      <c r="L1893" s="4">
        <v>16</v>
      </c>
      <c r="M1893" s="4">
        <v>11</v>
      </c>
      <c r="N1893" s="4">
        <v>13</v>
      </c>
      <c r="O1893" s="4">
        <f t="shared" si="232"/>
        <v>79</v>
      </c>
      <c r="P1893" s="20">
        <f t="shared" si="233"/>
        <v>0.44303797468354428</v>
      </c>
      <c r="Q1893" s="21">
        <f t="shared" si="234"/>
        <v>3.1012658227848098</v>
      </c>
      <c r="R1893" s="3">
        <f t="shared" si="235"/>
        <v>7</v>
      </c>
      <c r="S1893" s="22">
        <v>1.6</v>
      </c>
      <c r="T1893" s="4">
        <f t="shared" si="236"/>
        <v>-16.94285714285714</v>
      </c>
      <c r="U1893" s="21">
        <v>1.8</v>
      </c>
      <c r="V1893" s="3">
        <f t="shared" si="237"/>
        <v>-14.685714285714283</v>
      </c>
      <c r="W1893" s="22">
        <v>2.0699999999999998</v>
      </c>
      <c r="X1893" s="4">
        <f t="shared" si="238"/>
        <v>-11.638571428571428</v>
      </c>
      <c r="Y1893" s="30">
        <f t="shared" si="239"/>
        <v>0.99998693477911671</v>
      </c>
    </row>
    <row r="1894" spans="1:25" x14ac:dyDescent="0.45">
      <c r="A1894" s="4">
        <v>20412</v>
      </c>
      <c r="B1894" s="4">
        <v>1891</v>
      </c>
      <c r="C1894" s="3">
        <v>3</v>
      </c>
      <c r="D1894" s="4" t="s">
        <v>133</v>
      </c>
      <c r="E1894" s="19" t="s">
        <v>1948</v>
      </c>
      <c r="F1894" s="3">
        <v>548</v>
      </c>
      <c r="G1894" s="4">
        <v>15</v>
      </c>
      <c r="H1894" s="4">
        <v>3</v>
      </c>
      <c r="I1894" s="4">
        <v>6</v>
      </c>
      <c r="J1894" s="4">
        <v>10</v>
      </c>
      <c r="K1894" s="4">
        <v>8</v>
      </c>
      <c r="L1894" s="4">
        <v>12</v>
      </c>
      <c r="M1894" s="4">
        <v>14</v>
      </c>
      <c r="N1894" s="4">
        <v>14</v>
      </c>
      <c r="O1894" s="4">
        <f t="shared" si="232"/>
        <v>67</v>
      </c>
      <c r="P1894" s="20">
        <f t="shared" si="233"/>
        <v>0.22388059701492538</v>
      </c>
      <c r="Q1894" s="21">
        <f t="shared" si="234"/>
        <v>1.5671641791044777</v>
      </c>
      <c r="R1894" s="3">
        <f t="shared" si="235"/>
        <v>3</v>
      </c>
      <c r="S1894" s="22">
        <v>1.6</v>
      </c>
      <c r="T1894" s="4">
        <f t="shared" si="236"/>
        <v>0.31428571428571495</v>
      </c>
      <c r="U1894" s="21">
        <v>1.8</v>
      </c>
      <c r="V1894" s="3">
        <f t="shared" si="237"/>
        <v>2.2285714285714313</v>
      </c>
      <c r="W1894" s="22">
        <v>2.0699999999999998</v>
      </c>
      <c r="X1894" s="4">
        <f t="shared" si="238"/>
        <v>4.8128571428571441</v>
      </c>
      <c r="Y1894" s="30">
        <f t="shared" si="239"/>
        <v>0.99998827511800714</v>
      </c>
    </row>
    <row r="1895" spans="1:25" x14ac:dyDescent="0.45">
      <c r="A1895" s="4">
        <v>19443</v>
      </c>
      <c r="B1895" s="4">
        <v>1892</v>
      </c>
      <c r="C1895" s="3">
        <v>3</v>
      </c>
      <c r="D1895" s="4" t="s">
        <v>282</v>
      </c>
      <c r="E1895" s="19" t="s">
        <v>1949</v>
      </c>
      <c r="F1895" s="3">
        <v>530</v>
      </c>
      <c r="G1895" s="4">
        <v>10</v>
      </c>
      <c r="H1895" s="4">
        <v>4</v>
      </c>
      <c r="I1895" s="4">
        <v>8</v>
      </c>
      <c r="J1895" s="4">
        <v>11</v>
      </c>
      <c r="K1895" s="4">
        <v>7</v>
      </c>
      <c r="L1895" s="4">
        <v>5</v>
      </c>
      <c r="M1895" s="4">
        <v>13</v>
      </c>
      <c r="N1895" s="4">
        <v>8</v>
      </c>
      <c r="O1895" s="4">
        <f t="shared" si="232"/>
        <v>56</v>
      </c>
      <c r="P1895" s="20">
        <f t="shared" si="233"/>
        <v>0.17857142857142858</v>
      </c>
      <c r="Q1895" s="21">
        <f t="shared" si="234"/>
        <v>1.25</v>
      </c>
      <c r="R1895" s="3">
        <f t="shared" si="235"/>
        <v>2</v>
      </c>
      <c r="S1895" s="22">
        <v>1.6</v>
      </c>
      <c r="T1895" s="4">
        <f t="shared" si="236"/>
        <v>2.8000000000000007</v>
      </c>
      <c r="U1895" s="21">
        <v>1.8</v>
      </c>
      <c r="V1895" s="3">
        <f t="shared" si="237"/>
        <v>4.4000000000000021</v>
      </c>
      <c r="W1895" s="22">
        <v>2.0699999999999998</v>
      </c>
      <c r="X1895" s="4">
        <f t="shared" si="238"/>
        <v>6.5599999999999987</v>
      </c>
      <c r="Y1895" s="30">
        <f t="shared" si="239"/>
        <v>0.99999010202100058</v>
      </c>
    </row>
    <row r="1896" spans="1:25" x14ac:dyDescent="0.45">
      <c r="A1896" s="4">
        <v>7364</v>
      </c>
      <c r="B1896" s="4">
        <v>1893</v>
      </c>
      <c r="C1896" s="3">
        <v>3</v>
      </c>
      <c r="D1896" s="4" t="s">
        <v>108</v>
      </c>
      <c r="E1896" s="19" t="s">
        <v>1950</v>
      </c>
      <c r="F1896" s="3">
        <v>504</v>
      </c>
      <c r="G1896" s="4">
        <v>15</v>
      </c>
      <c r="H1896" s="4">
        <v>0</v>
      </c>
      <c r="I1896" s="4">
        <v>2</v>
      </c>
      <c r="J1896" s="4">
        <v>9</v>
      </c>
      <c r="K1896" s="4">
        <v>16</v>
      </c>
      <c r="L1896" s="4">
        <v>10</v>
      </c>
      <c r="M1896" s="4">
        <v>16</v>
      </c>
      <c r="N1896" s="4">
        <v>14</v>
      </c>
      <c r="O1896" s="4">
        <f t="shared" si="232"/>
        <v>67</v>
      </c>
      <c r="P1896" s="20">
        <f t="shared" si="233"/>
        <v>0.22388059701492538</v>
      </c>
      <c r="Q1896" s="21">
        <f t="shared" si="234"/>
        <v>1.5671641791044777</v>
      </c>
      <c r="R1896" s="3">
        <f t="shared" si="235"/>
        <v>3</v>
      </c>
      <c r="S1896" s="22">
        <v>1.6</v>
      </c>
      <c r="T1896" s="4">
        <f t="shared" si="236"/>
        <v>0.31428571428571495</v>
      </c>
      <c r="U1896" s="21">
        <v>1.8</v>
      </c>
      <c r="V1896" s="3">
        <f t="shared" si="237"/>
        <v>2.2285714285714313</v>
      </c>
      <c r="W1896" s="22">
        <v>2.0699999999999998</v>
      </c>
      <c r="X1896" s="4">
        <f t="shared" si="238"/>
        <v>4.8128571428571441</v>
      </c>
      <c r="Y1896" s="30">
        <f t="shared" si="239"/>
        <v>0.99999144235989101</v>
      </c>
    </row>
    <row r="1897" spans="1:25" x14ac:dyDescent="0.45">
      <c r="A1897" s="4">
        <v>29451</v>
      </c>
      <c r="B1897" s="4">
        <v>1894</v>
      </c>
      <c r="C1897" s="3">
        <v>3</v>
      </c>
      <c r="D1897" s="4" t="s">
        <v>140</v>
      </c>
      <c r="E1897" s="19" t="s">
        <v>1951</v>
      </c>
      <c r="F1897" s="3">
        <v>444</v>
      </c>
      <c r="G1897" s="4">
        <v>7</v>
      </c>
      <c r="H1897" s="4">
        <v>3</v>
      </c>
      <c r="I1897" s="4">
        <v>11</v>
      </c>
      <c r="J1897" s="4">
        <v>7</v>
      </c>
      <c r="K1897" s="4">
        <v>11</v>
      </c>
      <c r="L1897" s="4">
        <v>5</v>
      </c>
      <c r="M1897" s="4">
        <v>1</v>
      </c>
      <c r="N1897" s="4">
        <v>6</v>
      </c>
      <c r="O1897" s="4">
        <f t="shared" si="232"/>
        <v>44</v>
      </c>
      <c r="P1897" s="20">
        <f t="shared" si="233"/>
        <v>0.15909090909090909</v>
      </c>
      <c r="Q1897" s="21">
        <f t="shared" si="234"/>
        <v>1.1136363636363635</v>
      </c>
      <c r="R1897" s="3">
        <f t="shared" si="235"/>
        <v>1.4</v>
      </c>
      <c r="S1897" s="22">
        <v>1.6</v>
      </c>
      <c r="T1897" s="4">
        <f t="shared" si="236"/>
        <v>3.0571428571428587</v>
      </c>
      <c r="U1897" s="21">
        <v>1.8</v>
      </c>
      <c r="V1897" s="3">
        <f t="shared" si="237"/>
        <v>4.3142857142857149</v>
      </c>
      <c r="W1897" s="22">
        <v>2.0699999999999998</v>
      </c>
      <c r="X1897" s="4">
        <f t="shared" si="238"/>
        <v>6.0114285714285707</v>
      </c>
      <c r="Y1897" s="30">
        <f t="shared" si="239"/>
        <v>0.9999931164905087</v>
      </c>
    </row>
    <row r="1898" spans="1:25" x14ac:dyDescent="0.45">
      <c r="A1898" s="4">
        <v>46303</v>
      </c>
      <c r="B1898" s="4">
        <v>1895</v>
      </c>
      <c r="C1898" s="3">
        <v>3</v>
      </c>
      <c r="D1898" s="4" t="s">
        <v>85</v>
      </c>
      <c r="E1898" s="19" t="s">
        <v>1952</v>
      </c>
      <c r="F1898" s="3">
        <v>405</v>
      </c>
      <c r="G1898" s="4">
        <v>18</v>
      </c>
      <c r="H1898" s="4">
        <v>4</v>
      </c>
      <c r="I1898" s="4">
        <v>3</v>
      </c>
      <c r="J1898" s="4">
        <v>11</v>
      </c>
      <c r="K1898" s="4">
        <v>4</v>
      </c>
      <c r="L1898" s="4">
        <v>20</v>
      </c>
      <c r="M1898" s="4">
        <v>15</v>
      </c>
      <c r="N1898" s="4">
        <v>14</v>
      </c>
      <c r="O1898" s="4">
        <f t="shared" si="232"/>
        <v>71</v>
      </c>
      <c r="P1898" s="20">
        <f t="shared" si="233"/>
        <v>0.25352112676056338</v>
      </c>
      <c r="Q1898" s="21">
        <f t="shared" si="234"/>
        <v>1.7746478873239435</v>
      </c>
      <c r="R1898" s="3">
        <f t="shared" si="235"/>
        <v>3.6</v>
      </c>
      <c r="S1898" s="22">
        <v>1.6</v>
      </c>
      <c r="T1898" s="4">
        <f t="shared" si="236"/>
        <v>-1.7714285714285687</v>
      </c>
      <c r="U1898" s="21">
        <v>1.8</v>
      </c>
      <c r="V1898" s="3">
        <f t="shared" si="237"/>
        <v>0.25714285714285978</v>
      </c>
      <c r="W1898" s="22">
        <v>2.0699999999999998</v>
      </c>
      <c r="X1898" s="4">
        <f t="shared" si="238"/>
        <v>2.9957142857142856</v>
      </c>
      <c r="Y1898" s="30">
        <f t="shared" si="239"/>
        <v>0.99999395077090447</v>
      </c>
    </row>
    <row r="1899" spans="1:25" x14ac:dyDescent="0.45">
      <c r="A1899" s="4">
        <v>30427</v>
      </c>
      <c r="B1899" s="4">
        <v>1896</v>
      </c>
      <c r="C1899" s="3">
        <v>3</v>
      </c>
      <c r="D1899" s="4" t="s">
        <v>137</v>
      </c>
      <c r="E1899" s="19" t="s">
        <v>1953</v>
      </c>
      <c r="F1899" s="3">
        <v>404</v>
      </c>
      <c r="G1899" s="4">
        <v>13</v>
      </c>
      <c r="H1899" s="4">
        <v>3</v>
      </c>
      <c r="I1899" s="4">
        <v>1</v>
      </c>
      <c r="J1899" s="4">
        <v>6</v>
      </c>
      <c r="K1899" s="4">
        <v>9</v>
      </c>
      <c r="L1899" s="4">
        <v>5</v>
      </c>
      <c r="M1899" s="4">
        <v>7</v>
      </c>
      <c r="N1899" s="4">
        <v>10</v>
      </c>
      <c r="O1899" s="4">
        <f t="shared" si="232"/>
        <v>41</v>
      </c>
      <c r="P1899" s="20">
        <f t="shared" si="233"/>
        <v>0.31707317073170732</v>
      </c>
      <c r="Q1899" s="21">
        <f t="shared" si="234"/>
        <v>2.2195121951219514</v>
      </c>
      <c r="R1899" s="3">
        <f t="shared" si="235"/>
        <v>2.6</v>
      </c>
      <c r="S1899" s="22">
        <v>1.6</v>
      </c>
      <c r="T1899" s="4">
        <f t="shared" si="236"/>
        <v>-3.6285714285714281</v>
      </c>
      <c r="U1899" s="21">
        <v>1.8</v>
      </c>
      <c r="V1899" s="3">
        <f t="shared" si="237"/>
        <v>-2.4571428571428555</v>
      </c>
      <c r="W1899" s="22">
        <v>2.0699999999999998</v>
      </c>
      <c r="X1899" s="4">
        <f t="shared" si="238"/>
        <v>-0.87571428571428633</v>
      </c>
      <c r="Y1899" s="30">
        <f t="shared" si="239"/>
        <v>0.99999370689208589</v>
      </c>
    </row>
    <row r="1900" spans="1:25" x14ac:dyDescent="0.45">
      <c r="A1900" s="4">
        <v>20409</v>
      </c>
      <c r="B1900" s="4">
        <v>1897</v>
      </c>
      <c r="C1900" s="3">
        <v>3</v>
      </c>
      <c r="D1900" s="4" t="s">
        <v>133</v>
      </c>
      <c r="E1900" s="19" t="s">
        <v>1954</v>
      </c>
      <c r="F1900" s="3">
        <v>387</v>
      </c>
      <c r="G1900" s="4">
        <v>7</v>
      </c>
      <c r="H1900" s="4">
        <v>6</v>
      </c>
      <c r="I1900" s="4">
        <v>9</v>
      </c>
      <c r="J1900" s="4">
        <v>9</v>
      </c>
      <c r="K1900" s="4">
        <v>6</v>
      </c>
      <c r="L1900" s="4">
        <v>9</v>
      </c>
      <c r="M1900" s="4">
        <v>5</v>
      </c>
      <c r="N1900" s="4">
        <v>10</v>
      </c>
      <c r="O1900" s="4">
        <f t="shared" si="232"/>
        <v>54</v>
      </c>
      <c r="P1900" s="20">
        <f t="shared" si="233"/>
        <v>0.12962962962962962</v>
      </c>
      <c r="Q1900" s="21">
        <f t="shared" si="234"/>
        <v>0.90740740740740733</v>
      </c>
      <c r="R1900" s="3">
        <f t="shared" si="235"/>
        <v>1.4</v>
      </c>
      <c r="S1900" s="22">
        <v>1.6</v>
      </c>
      <c r="T1900" s="4">
        <f t="shared" si="236"/>
        <v>5.3428571428571434</v>
      </c>
      <c r="U1900" s="21">
        <v>1.8</v>
      </c>
      <c r="V1900" s="3">
        <f t="shared" si="237"/>
        <v>6.8857142857142879</v>
      </c>
      <c r="W1900" s="22">
        <v>2.0699999999999998</v>
      </c>
      <c r="X1900" s="4">
        <f t="shared" si="238"/>
        <v>8.968571428571428</v>
      </c>
      <c r="Y1900" s="30">
        <f t="shared" si="239"/>
        <v>0.99999620456129168</v>
      </c>
    </row>
    <row r="1901" spans="1:25" x14ac:dyDescent="0.45">
      <c r="A1901" s="4">
        <v>39364</v>
      </c>
      <c r="B1901" s="4">
        <v>1898</v>
      </c>
      <c r="C1901" s="3">
        <v>3</v>
      </c>
      <c r="D1901" s="4" t="s">
        <v>153</v>
      </c>
      <c r="E1901" s="19" t="s">
        <v>1955</v>
      </c>
      <c r="F1901" s="3">
        <v>366</v>
      </c>
      <c r="G1901" s="4">
        <v>14</v>
      </c>
      <c r="H1901" s="4">
        <v>4</v>
      </c>
      <c r="I1901" s="4">
        <v>3</v>
      </c>
      <c r="J1901" s="4">
        <v>8</v>
      </c>
      <c r="K1901" s="4">
        <v>9</v>
      </c>
      <c r="L1901" s="4">
        <v>9</v>
      </c>
      <c r="M1901" s="4">
        <v>7</v>
      </c>
      <c r="N1901" s="4">
        <v>3</v>
      </c>
      <c r="O1901" s="4">
        <f t="shared" si="232"/>
        <v>43</v>
      </c>
      <c r="P1901" s="20">
        <f t="shared" si="233"/>
        <v>0.32558139534883723</v>
      </c>
      <c r="Q1901" s="21">
        <f t="shared" si="234"/>
        <v>2.2790697674418605</v>
      </c>
      <c r="R1901" s="3">
        <f t="shared" si="235"/>
        <v>2.8</v>
      </c>
      <c r="S1901" s="22">
        <v>1.6</v>
      </c>
      <c r="T1901" s="4">
        <f t="shared" si="236"/>
        <v>-4.1714285714285708</v>
      </c>
      <c r="U1901" s="21">
        <v>1.8</v>
      </c>
      <c r="V1901" s="3">
        <f t="shared" si="237"/>
        <v>-2.9428571428571413</v>
      </c>
      <c r="W1901" s="22">
        <v>2.0699999999999998</v>
      </c>
      <c r="X1901" s="4">
        <f t="shared" si="238"/>
        <v>-1.2842857142857138</v>
      </c>
      <c r="Y1901" s="30">
        <f t="shared" si="239"/>
        <v>0.99999584689888077</v>
      </c>
    </row>
    <row r="1902" spans="1:25" x14ac:dyDescent="0.45">
      <c r="A1902" s="4">
        <v>29447</v>
      </c>
      <c r="B1902" s="4">
        <v>1899</v>
      </c>
      <c r="C1902" s="3">
        <v>3</v>
      </c>
      <c r="D1902" s="4" t="s">
        <v>140</v>
      </c>
      <c r="E1902" s="19" t="s">
        <v>1956</v>
      </c>
      <c r="F1902" s="3">
        <v>357</v>
      </c>
      <c r="G1902" s="4">
        <v>4</v>
      </c>
      <c r="H1902" s="4">
        <v>8</v>
      </c>
      <c r="I1902" s="4">
        <v>4</v>
      </c>
      <c r="J1902" s="4">
        <v>3</v>
      </c>
      <c r="K1902" s="4">
        <v>13</v>
      </c>
      <c r="L1902" s="4">
        <v>2</v>
      </c>
      <c r="M1902" s="4">
        <v>5</v>
      </c>
      <c r="N1902" s="4">
        <v>8</v>
      </c>
      <c r="O1902" s="4">
        <f t="shared" si="232"/>
        <v>43</v>
      </c>
      <c r="P1902" s="20">
        <f t="shared" si="233"/>
        <v>9.3023255813953487E-2</v>
      </c>
      <c r="Q1902" s="21">
        <f t="shared" si="234"/>
        <v>0.65116279069767447</v>
      </c>
      <c r="R1902" s="3">
        <f t="shared" si="235"/>
        <v>0.8</v>
      </c>
      <c r="S1902" s="22">
        <v>1.6</v>
      </c>
      <c r="T1902" s="4">
        <f t="shared" si="236"/>
        <v>5.8285714285714292</v>
      </c>
      <c r="U1902" s="21">
        <v>1.8</v>
      </c>
      <c r="V1902" s="3">
        <f t="shared" si="237"/>
        <v>7.0571428571428587</v>
      </c>
      <c r="W1902" s="22">
        <v>2.0699999999999998</v>
      </c>
      <c r="X1902" s="4">
        <f t="shared" si="238"/>
        <v>8.7157142857142862</v>
      </c>
      <c r="Y1902" s="30">
        <f t="shared" si="239"/>
        <v>0.99999827414956954</v>
      </c>
    </row>
    <row r="1903" spans="1:25" x14ac:dyDescent="0.45">
      <c r="A1903" s="4">
        <v>15586</v>
      </c>
      <c r="B1903" s="65">
        <v>1900</v>
      </c>
      <c r="C1903" s="3">
        <v>3</v>
      </c>
      <c r="D1903" s="4" t="s">
        <v>71</v>
      </c>
      <c r="E1903" s="19" t="s">
        <v>1957</v>
      </c>
      <c r="F1903" s="3">
        <v>353</v>
      </c>
      <c r="G1903" s="4">
        <v>14</v>
      </c>
      <c r="H1903" s="4">
        <v>5</v>
      </c>
      <c r="I1903" s="4">
        <v>7</v>
      </c>
      <c r="J1903" s="4">
        <v>7</v>
      </c>
      <c r="K1903" s="4">
        <v>7</v>
      </c>
      <c r="L1903" s="4">
        <v>5</v>
      </c>
      <c r="M1903" s="4">
        <v>4</v>
      </c>
      <c r="N1903" s="4">
        <v>1</v>
      </c>
      <c r="O1903" s="4">
        <f t="shared" si="232"/>
        <v>36</v>
      </c>
      <c r="P1903" s="20">
        <f t="shared" si="233"/>
        <v>0.3888888888888889</v>
      </c>
      <c r="Q1903" s="21">
        <f t="shared" si="234"/>
        <v>2.7222222222222223</v>
      </c>
      <c r="R1903" s="3">
        <f t="shared" si="235"/>
        <v>2.8</v>
      </c>
      <c r="S1903" s="22">
        <v>1.6</v>
      </c>
      <c r="T1903" s="4">
        <f t="shared" si="236"/>
        <v>-5.7714285714285705</v>
      </c>
      <c r="U1903" s="21">
        <v>1.8</v>
      </c>
      <c r="V1903" s="3">
        <f t="shared" si="237"/>
        <v>-4.742857142857142</v>
      </c>
      <c r="W1903" s="22">
        <v>2.0699999999999998</v>
      </c>
      <c r="X1903" s="4">
        <f t="shared" si="238"/>
        <v>-3.3542857142857141</v>
      </c>
      <c r="Y1903" s="30">
        <f t="shared" si="239"/>
        <v>0.99999734001014695</v>
      </c>
    </row>
    <row r="1904" spans="1:25" x14ac:dyDescent="0.45">
      <c r="A1904" s="4">
        <v>47356</v>
      </c>
      <c r="B1904" s="65">
        <v>1901</v>
      </c>
      <c r="C1904" s="3">
        <v>3</v>
      </c>
      <c r="D1904" s="4" t="s">
        <v>156</v>
      </c>
      <c r="E1904" s="19" t="s">
        <v>1958</v>
      </c>
      <c r="F1904" s="3">
        <v>346</v>
      </c>
      <c r="G1904" s="4">
        <v>8</v>
      </c>
      <c r="H1904" s="4">
        <v>5</v>
      </c>
      <c r="I1904" s="4">
        <v>4</v>
      </c>
      <c r="J1904" s="4">
        <v>6</v>
      </c>
      <c r="K1904" s="4">
        <v>4</v>
      </c>
      <c r="L1904" s="4">
        <v>6</v>
      </c>
      <c r="M1904" s="4">
        <v>3</v>
      </c>
      <c r="N1904" s="4">
        <v>5</v>
      </c>
      <c r="O1904" s="4">
        <f t="shared" si="232"/>
        <v>33</v>
      </c>
      <c r="P1904" s="20">
        <f t="shared" si="233"/>
        <v>0.24242424242424243</v>
      </c>
      <c r="Q1904" s="21">
        <f t="shared" si="234"/>
        <v>1.696969696969697</v>
      </c>
      <c r="R1904" s="3">
        <f t="shared" si="235"/>
        <v>1.6</v>
      </c>
      <c r="S1904" s="22">
        <v>1.6</v>
      </c>
      <c r="T1904" s="4">
        <f t="shared" si="236"/>
        <v>-0.45714285714285641</v>
      </c>
      <c r="U1904" s="21">
        <v>1.8</v>
      </c>
      <c r="V1904" s="3">
        <f t="shared" si="237"/>
        <v>0.48571428571428754</v>
      </c>
      <c r="W1904" s="22">
        <v>2.0699999999999998</v>
      </c>
      <c r="X1904" s="4">
        <f t="shared" si="238"/>
        <v>1.7585714285714289</v>
      </c>
      <c r="Y1904" s="30">
        <f t="shared" si="239"/>
        <v>0.99999782975700779</v>
      </c>
    </row>
    <row r="1905" spans="1:25" x14ac:dyDescent="0.45">
      <c r="A1905" s="4">
        <v>13362</v>
      </c>
      <c r="B1905" s="65">
        <v>1902</v>
      </c>
      <c r="C1905" s="3">
        <v>3</v>
      </c>
      <c r="D1905" s="4" t="s">
        <v>65</v>
      </c>
      <c r="E1905" s="19" t="s">
        <v>1959</v>
      </c>
      <c r="F1905" s="3">
        <v>327</v>
      </c>
      <c r="G1905" s="4">
        <v>10</v>
      </c>
      <c r="H1905" s="4">
        <v>1</v>
      </c>
      <c r="I1905" s="4">
        <v>1</v>
      </c>
      <c r="J1905" s="4">
        <v>13</v>
      </c>
      <c r="K1905" s="4">
        <v>9</v>
      </c>
      <c r="L1905" s="4">
        <v>8</v>
      </c>
      <c r="M1905" s="4">
        <v>14</v>
      </c>
      <c r="N1905" s="4">
        <v>8</v>
      </c>
      <c r="O1905" s="4">
        <f t="shared" si="232"/>
        <v>54</v>
      </c>
      <c r="P1905" s="20">
        <f t="shared" si="233"/>
        <v>0.18518518518518517</v>
      </c>
      <c r="Q1905" s="21">
        <f t="shared" si="234"/>
        <v>1.2962962962962963</v>
      </c>
      <c r="R1905" s="3">
        <f t="shared" si="235"/>
        <v>2</v>
      </c>
      <c r="S1905" s="22">
        <v>1.6</v>
      </c>
      <c r="T1905" s="4">
        <f t="shared" si="236"/>
        <v>2.3428571428571434</v>
      </c>
      <c r="U1905" s="21">
        <v>1.8</v>
      </c>
      <c r="V1905" s="3">
        <f t="shared" si="237"/>
        <v>3.8857142857142879</v>
      </c>
      <c r="W1905" s="22">
        <v>2.0699999999999998</v>
      </c>
      <c r="X1905" s="4">
        <f t="shared" si="238"/>
        <v>5.968571428571428</v>
      </c>
      <c r="Y1905" s="30">
        <f t="shared" si="239"/>
        <v>0.99999949195228366</v>
      </c>
    </row>
    <row r="1906" spans="1:25" x14ac:dyDescent="0.45">
      <c r="A1906" s="4">
        <v>13382</v>
      </c>
      <c r="B1906" s="65">
        <v>1903</v>
      </c>
      <c r="C1906" s="3">
        <v>3</v>
      </c>
      <c r="D1906" s="4" t="s">
        <v>65</v>
      </c>
      <c r="E1906" s="19" t="s">
        <v>1960</v>
      </c>
      <c r="F1906" s="3">
        <v>323</v>
      </c>
      <c r="G1906" s="4">
        <v>22</v>
      </c>
      <c r="H1906" s="4">
        <v>0</v>
      </c>
      <c r="I1906" s="4">
        <v>7</v>
      </c>
      <c r="J1906" s="4">
        <v>10</v>
      </c>
      <c r="K1906" s="4">
        <v>17</v>
      </c>
      <c r="L1906" s="4">
        <v>17</v>
      </c>
      <c r="M1906" s="4">
        <v>15</v>
      </c>
      <c r="N1906" s="4">
        <v>9</v>
      </c>
      <c r="O1906" s="4">
        <f t="shared" si="232"/>
        <v>75</v>
      </c>
      <c r="P1906" s="20">
        <f t="shared" si="233"/>
        <v>0.29333333333333333</v>
      </c>
      <c r="Q1906" s="21">
        <f t="shared" si="234"/>
        <v>2.0533333333333332</v>
      </c>
      <c r="R1906" s="3">
        <f t="shared" si="235"/>
        <v>4.4000000000000004</v>
      </c>
      <c r="S1906" s="22">
        <v>1.6</v>
      </c>
      <c r="T1906" s="4">
        <f t="shared" si="236"/>
        <v>-4.8571428571428541</v>
      </c>
      <c r="U1906" s="21">
        <v>1.8</v>
      </c>
      <c r="V1906" s="3">
        <f t="shared" si="237"/>
        <v>-2.7142857142857117</v>
      </c>
      <c r="W1906" s="22">
        <v>2.0699999999999998</v>
      </c>
      <c r="X1906" s="4">
        <f t="shared" si="238"/>
        <v>0.17857142857142705</v>
      </c>
      <c r="Y1906" s="30">
        <f t="shared" si="239"/>
        <v>0.99999954168287475</v>
      </c>
    </row>
    <row r="1907" spans="1:25" x14ac:dyDescent="0.45">
      <c r="A1907" s="4">
        <v>13402</v>
      </c>
      <c r="B1907" s="65">
        <v>1904</v>
      </c>
      <c r="C1907" s="3">
        <v>3</v>
      </c>
      <c r="D1907" s="4" t="s">
        <v>65</v>
      </c>
      <c r="E1907" s="19" t="s">
        <v>1961</v>
      </c>
      <c r="F1907" s="3">
        <v>169</v>
      </c>
      <c r="G1907" s="4">
        <v>9</v>
      </c>
      <c r="H1907" s="4">
        <v>0</v>
      </c>
      <c r="I1907" s="4">
        <v>2</v>
      </c>
      <c r="J1907" s="4">
        <v>4</v>
      </c>
      <c r="K1907" s="4">
        <v>14</v>
      </c>
      <c r="L1907" s="4">
        <v>6</v>
      </c>
      <c r="M1907" s="4">
        <v>5</v>
      </c>
      <c r="N1907" s="4">
        <v>5</v>
      </c>
      <c r="O1907" s="4">
        <f t="shared" si="232"/>
        <v>36</v>
      </c>
      <c r="P1907" s="20">
        <f t="shared" si="233"/>
        <v>0.25</v>
      </c>
      <c r="Q1907" s="21">
        <f t="shared" si="234"/>
        <v>1.75</v>
      </c>
      <c r="R1907" s="3">
        <f t="shared" si="235"/>
        <v>1.8</v>
      </c>
      <c r="S1907" s="22">
        <v>1.6</v>
      </c>
      <c r="T1907" s="4">
        <f t="shared" si="236"/>
        <v>-0.77142857142857046</v>
      </c>
      <c r="U1907" s="21">
        <v>1.8</v>
      </c>
      <c r="V1907" s="3">
        <f t="shared" si="237"/>
        <v>0.25714285714285801</v>
      </c>
      <c r="W1907" s="22">
        <v>2.0699999999999998</v>
      </c>
      <c r="X1907" s="4">
        <f t="shared" si="238"/>
        <v>1.6457142857142859</v>
      </c>
      <c r="Y1907" s="30">
        <f t="shared" si="239"/>
        <v>1.000000000000002</v>
      </c>
    </row>
    <row r="1908" spans="1:25" s="36" customFormat="1" x14ac:dyDescent="0.45">
      <c r="B1908" s="37">
        <v>1729</v>
      </c>
      <c r="E1908" s="38" t="s">
        <v>1962</v>
      </c>
      <c r="F1908" s="37">
        <f>SUM(F4:F1907)</f>
        <v>153945157</v>
      </c>
      <c r="G1908" s="37">
        <f t="shared" ref="G1908:O1908" si="240">SUM(G4:G1907)</f>
        <v>5563770</v>
      </c>
      <c r="H1908" s="37">
        <f t="shared" si="240"/>
        <v>3394032</v>
      </c>
      <c r="I1908" s="37">
        <f t="shared" si="240"/>
        <v>3880442</v>
      </c>
      <c r="J1908" s="37">
        <f t="shared" si="240"/>
        <v>3901215</v>
      </c>
      <c r="K1908" s="37">
        <f t="shared" si="240"/>
        <v>4078443</v>
      </c>
      <c r="L1908" s="37">
        <f t="shared" si="240"/>
        <v>4558165</v>
      </c>
      <c r="M1908" s="37">
        <f t="shared" si="240"/>
        <v>5140825</v>
      </c>
      <c r="N1908" s="37">
        <f t="shared" si="240"/>
        <v>6004281</v>
      </c>
      <c r="O1908" s="37">
        <f t="shared" si="240"/>
        <v>30957403</v>
      </c>
      <c r="P1908" s="39">
        <v>0.17972340000000001</v>
      </c>
      <c r="Q1908" s="40">
        <v>1.258</v>
      </c>
      <c r="R1908" s="37">
        <f>SUM(R4:R1907)</f>
        <v>1112754.0000000021</v>
      </c>
      <c r="S1908" s="41">
        <v>1.6</v>
      </c>
      <c r="T1908" s="37">
        <f t="shared" ref="T1908:V1908" si="241">SUM(T4:T1907)</f>
        <v>1512207.8285714299</v>
      </c>
      <c r="U1908" s="41">
        <v>1.8</v>
      </c>
      <c r="V1908" s="37">
        <f t="shared" si="241"/>
        <v>2396705.0571428528</v>
      </c>
      <c r="W1908" s="41">
        <v>2.0699999999999998</v>
      </c>
      <c r="X1908" s="37">
        <f>SUM(X4:X1907)</f>
        <v>3590776.3157142908</v>
      </c>
    </row>
    <row r="1909" spans="1:25" x14ac:dyDescent="0.45">
      <c r="B1909" s="42">
        <f>+B1907-A1908:B1908</f>
        <v>175</v>
      </c>
      <c r="F1909" s="37">
        <v>126146099</v>
      </c>
      <c r="G1909" s="44">
        <v>4541360</v>
      </c>
      <c r="H1909" s="44"/>
      <c r="I1909" s="44"/>
      <c r="J1909" s="44"/>
      <c r="K1909" s="44"/>
      <c r="L1909" s="44"/>
      <c r="M1909" s="44"/>
      <c r="N1909" s="44"/>
      <c r="O1909" s="44">
        <v>24996728</v>
      </c>
      <c r="P1909" s="44"/>
      <c r="Q1909" s="45" t="s">
        <v>1963</v>
      </c>
      <c r="R1909" s="46">
        <f>+R1908+G1908</f>
        <v>6676524.0000000019</v>
      </c>
      <c r="S1909" s="47" t="s">
        <v>1963</v>
      </c>
      <c r="T1909" s="46">
        <f>+G1908+T1908</f>
        <v>7075977.8285714295</v>
      </c>
      <c r="U1909" s="48" t="s">
        <v>1963</v>
      </c>
      <c r="V1909" s="46">
        <f>+G1908+V1908</f>
        <v>7960475.0571428528</v>
      </c>
      <c r="W1909" s="49" t="s">
        <v>1963</v>
      </c>
      <c r="X1909" s="46">
        <f>+G1908+X1908</f>
        <v>9154546.3157142904</v>
      </c>
    </row>
    <row r="1910" spans="1:25" x14ac:dyDescent="0.45">
      <c r="B1910" s="50" t="s">
        <v>1964</v>
      </c>
      <c r="F1910" s="51">
        <f>+F1908-F1909</f>
        <v>27799058</v>
      </c>
      <c r="G1910" s="51">
        <f>+G1908-G1909</f>
        <v>1022410</v>
      </c>
      <c r="H1910" s="51">
        <f t="shared" ref="H1910:O1910" si="242">+H1908-H1909</f>
        <v>3394032</v>
      </c>
      <c r="I1910" s="51">
        <f t="shared" si="242"/>
        <v>3880442</v>
      </c>
      <c r="J1910" s="51">
        <f t="shared" si="242"/>
        <v>3901215</v>
      </c>
      <c r="K1910" s="51">
        <f t="shared" si="242"/>
        <v>4078443</v>
      </c>
      <c r="L1910" s="51">
        <f t="shared" si="242"/>
        <v>4558165</v>
      </c>
      <c r="M1910" s="51">
        <f t="shared" si="242"/>
        <v>5140825</v>
      </c>
      <c r="N1910" s="51">
        <f t="shared" si="242"/>
        <v>6004281</v>
      </c>
      <c r="O1910" s="51">
        <f t="shared" si="242"/>
        <v>5960675</v>
      </c>
      <c r="P1910" s="44"/>
      <c r="Q1910" s="45" t="s">
        <v>1965</v>
      </c>
      <c r="R1910" s="46">
        <f>+R1909/5</f>
        <v>1335304.8000000003</v>
      </c>
      <c r="S1910" s="47" t="s">
        <v>1965</v>
      </c>
      <c r="T1910" s="46">
        <f>+T1909/5</f>
        <v>1415195.5657142859</v>
      </c>
      <c r="U1910" s="48" t="s">
        <v>1965</v>
      </c>
      <c r="V1910" s="46">
        <f>+V1909/5</f>
        <v>1592095.0114285706</v>
      </c>
      <c r="W1910" s="49" t="s">
        <v>1965</v>
      </c>
      <c r="X1910" s="46">
        <f>+X1909/5</f>
        <v>1830909.2631428582</v>
      </c>
    </row>
    <row r="1911" spans="1:25" x14ac:dyDescent="0.45">
      <c r="F1911" s="52" t="s">
        <v>1966</v>
      </c>
      <c r="G1911" s="53"/>
      <c r="H1911" s="53"/>
      <c r="I1911" s="53"/>
      <c r="J1911" s="53"/>
      <c r="K1911" s="53"/>
      <c r="L1911" s="53"/>
      <c r="M1911" s="53"/>
      <c r="N1911" s="53"/>
      <c r="O1911" s="66"/>
      <c r="P1911" s="44"/>
      <c r="Q1911" s="37"/>
      <c r="R1911" s="37"/>
      <c r="S1911" s="44"/>
      <c r="T1911" s="44"/>
      <c r="U1911" s="37"/>
      <c r="V1911" s="37"/>
      <c r="W1911" s="44"/>
      <c r="X1911" s="44"/>
    </row>
    <row r="1912" spans="1:25" ht="18.600000000000001" thickBot="1" x14ac:dyDescent="0.5"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/>
      <c r="R1912" s="43"/>
    </row>
    <row r="1913" spans="1:25" x14ac:dyDescent="0.45">
      <c r="O1913" s="71">
        <v>1904</v>
      </c>
      <c r="P1913" s="72" t="s">
        <v>1982</v>
      </c>
      <c r="Q1913" s="73">
        <f>+COUNTIF($Q$4:$Q$1907,P1913)</f>
        <v>1481</v>
      </c>
      <c r="R1913" s="74">
        <f>+Q1913/O1913</f>
        <v>0.77783613445378152</v>
      </c>
    </row>
    <row r="1914" spans="1:25" x14ac:dyDescent="0.45">
      <c r="O1914" s="75">
        <v>1904</v>
      </c>
      <c r="P1914" s="68" t="s">
        <v>1980</v>
      </c>
      <c r="Q1914" s="67">
        <f>+COUNTIF($Q$4:$Q$1907,P1914)</f>
        <v>890</v>
      </c>
      <c r="R1914" s="76">
        <f t="shared" ref="R1914:R1916" si="243">+Q1914/O1914</f>
        <v>0.46743697478991597</v>
      </c>
    </row>
    <row r="1915" spans="1:25" x14ac:dyDescent="0.45">
      <c r="O1915" s="75">
        <v>1904</v>
      </c>
      <c r="P1915" s="68" t="s">
        <v>1984</v>
      </c>
      <c r="Q1915" s="67">
        <f>+COUNTIF($Q$4:$Q$1907,P1915)</f>
        <v>52</v>
      </c>
      <c r="R1915" s="76">
        <f t="shared" si="243"/>
        <v>2.7310924369747899E-2</v>
      </c>
    </row>
    <row r="1916" spans="1:25" ht="18.600000000000001" thickBot="1" x14ac:dyDescent="0.5">
      <c r="O1916" s="77">
        <v>1904</v>
      </c>
      <c r="P1916" s="78" t="s">
        <v>1985</v>
      </c>
      <c r="Q1916" s="79">
        <f t="shared" ref="Q1916" si="244">+COUNTIF($Q$4:$Q$1907,P1916)</f>
        <v>1</v>
      </c>
      <c r="R1916" s="80">
        <f t="shared" si="243"/>
        <v>5.2521008403361342E-4</v>
      </c>
    </row>
    <row r="1917" spans="1:25" x14ac:dyDescent="0.45">
      <c r="O1917" s="81">
        <v>431</v>
      </c>
      <c r="P1917" s="72" t="s">
        <v>1981</v>
      </c>
      <c r="Q1917" s="82">
        <f>+COUNTIF($Q$4:$Q$431,P1917)</f>
        <v>399</v>
      </c>
      <c r="R1917" s="74">
        <f>+Q1917/O1917</f>
        <v>0.92575406032482599</v>
      </c>
    </row>
    <row r="1918" spans="1:25" x14ac:dyDescent="0.45">
      <c r="O1918" s="83">
        <v>431</v>
      </c>
      <c r="P1918" s="70" t="s">
        <v>1979</v>
      </c>
      <c r="Q1918" s="69">
        <f t="shared" ref="Q1918:Q1920" si="245">+COUNTIF($Q$4:$Q$431,P1918)</f>
        <v>263</v>
      </c>
      <c r="R1918" s="76">
        <f t="shared" ref="R1918:R1919" si="246">+Q1918/O1918</f>
        <v>0.61020881670533644</v>
      </c>
    </row>
    <row r="1919" spans="1:25" x14ac:dyDescent="0.45">
      <c r="O1919" s="83">
        <v>431</v>
      </c>
      <c r="P1919" s="70" t="s">
        <v>1983</v>
      </c>
      <c r="Q1919" s="69">
        <f t="shared" si="245"/>
        <v>0</v>
      </c>
      <c r="R1919" s="76">
        <f t="shared" si="246"/>
        <v>0</v>
      </c>
    </row>
    <row r="1920" spans="1:25" ht="18.600000000000001" thickBot="1" x14ac:dyDescent="0.5">
      <c r="O1920" s="77">
        <v>431</v>
      </c>
      <c r="P1920" s="84" t="s">
        <v>1986</v>
      </c>
      <c r="Q1920" s="79">
        <f t="shared" si="245"/>
        <v>20</v>
      </c>
      <c r="R1920" s="80">
        <f t="shared" ref="R1920:R1921" si="247">+Q1920/O1920</f>
        <v>4.6403712296983757E-2</v>
      </c>
    </row>
    <row r="1921" spans="6:16" x14ac:dyDescent="0.45"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</row>
  </sheetData>
  <autoFilter ref="A2:N2" xr:uid="{200B4690-8F79-4E98-8BC8-654514DA815A}"/>
  <mergeCells count="11">
    <mergeCell ref="Z423:Z430"/>
    <mergeCell ref="P1:P2"/>
    <mergeCell ref="W1:Y1"/>
    <mergeCell ref="A1:A2"/>
    <mergeCell ref="B1:B2"/>
    <mergeCell ref="C1:C2"/>
    <mergeCell ref="D1:D2"/>
    <mergeCell ref="E1:E2"/>
    <mergeCell ref="Q1:R1"/>
    <mergeCell ref="S1:T1"/>
    <mergeCell ref="U1:V1"/>
  </mergeCells>
  <phoneticPr fontId="2"/>
  <pageMargins left="0.70866141732283472" right="0.70866141732283472" top="0.74803149606299213" bottom="0.74803149606299213" header="0.31496062992125984" footer="0.31496062992125984"/>
  <pageSetup paperSize="8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37B7-8764-4E2E-8A5B-B158251E2047}">
  <sheetPr>
    <tabColor rgb="FFFF0000"/>
    <pageSetUpPr fitToPage="1"/>
  </sheetPr>
  <dimension ref="A1:G1731"/>
  <sheetViews>
    <sheetView showGridLines="0" zoomScale="167" zoomScaleNormal="167" workbookViewId="0">
      <pane xSplit="3" ySplit="1" topLeftCell="D2" activePane="bottomRight" state="frozen"/>
      <selection activeCell="P429" sqref="P429"/>
      <selection pane="topRight" activeCell="P429" sqref="P429"/>
      <selection pane="bottomLeft" activeCell="P429" sqref="P429"/>
      <selection pane="bottomRight" activeCell="H9" sqref="H9"/>
    </sheetView>
  </sheetViews>
  <sheetFormatPr defaultColWidth="9.19921875" defaultRowHeight="18" x14ac:dyDescent="0.45"/>
  <cols>
    <col min="1" max="1" width="5.69921875" customWidth="1"/>
    <col min="4" max="5" width="11.5" bestFit="1" customWidth="1"/>
    <col min="7" max="7" width="9.59765625" customWidth="1"/>
    <col min="8" max="8" width="10" customWidth="1"/>
  </cols>
  <sheetData>
    <row r="1" spans="1:6" s="55" customFormat="1" x14ac:dyDescent="0.45">
      <c r="A1" s="8"/>
      <c r="B1" s="8" t="s">
        <v>1967</v>
      </c>
      <c r="C1" s="5" t="s">
        <v>1968</v>
      </c>
      <c r="D1" s="54" t="s">
        <v>1969</v>
      </c>
      <c r="E1" s="8" t="s">
        <v>1970</v>
      </c>
      <c r="F1" s="8" t="s">
        <v>1971</v>
      </c>
    </row>
    <row r="2" spans="1:6" x14ac:dyDescent="0.45">
      <c r="A2" s="56">
        <v>1</v>
      </c>
      <c r="B2" s="56" t="s">
        <v>42</v>
      </c>
      <c r="C2" s="56" t="s">
        <v>43</v>
      </c>
      <c r="D2" s="57">
        <v>3777491</v>
      </c>
      <c r="E2" s="57">
        <f>+D2</f>
        <v>3777491</v>
      </c>
      <c r="F2" s="63">
        <f>+E2/$D$1731</f>
        <v>2.9945365175343235E-2</v>
      </c>
    </row>
    <row r="3" spans="1:6" x14ac:dyDescent="0.45">
      <c r="A3" s="56">
        <v>2</v>
      </c>
      <c r="B3" s="56" t="s">
        <v>44</v>
      </c>
      <c r="C3" s="56" t="s">
        <v>45</v>
      </c>
      <c r="D3" s="57">
        <v>2752412</v>
      </c>
      <c r="E3" s="57">
        <f>+E2+D3</f>
        <v>6529903</v>
      </c>
      <c r="F3" s="63">
        <f t="shared" ref="F3:F66" si="0">+E3/$D$1731</f>
        <v>5.1764605102849831E-2</v>
      </c>
    </row>
    <row r="4" spans="1:6" x14ac:dyDescent="0.45">
      <c r="A4" s="56">
        <v>3</v>
      </c>
      <c r="B4" s="56" t="s">
        <v>46</v>
      </c>
      <c r="C4" s="56" t="s">
        <v>47</v>
      </c>
      <c r="D4" s="57">
        <v>2332176</v>
      </c>
      <c r="E4" s="57">
        <f t="shared" ref="E4:E67" si="1">+E3+D4</f>
        <v>8862079</v>
      </c>
      <c r="F4" s="63">
        <f t="shared" si="0"/>
        <v>7.0252501426936717E-2</v>
      </c>
    </row>
    <row r="5" spans="1:6" x14ac:dyDescent="0.45">
      <c r="A5" s="56">
        <v>4</v>
      </c>
      <c r="B5" s="56" t="s">
        <v>48</v>
      </c>
      <c r="C5" s="56" t="s">
        <v>49</v>
      </c>
      <c r="D5" s="57">
        <v>1973395</v>
      </c>
      <c r="E5" s="57">
        <f t="shared" si="1"/>
        <v>10835474</v>
      </c>
      <c r="F5" s="63">
        <f t="shared" si="0"/>
        <v>8.5896227357771873E-2</v>
      </c>
    </row>
    <row r="6" spans="1:6" x14ac:dyDescent="0.45">
      <c r="A6" s="56">
        <v>5</v>
      </c>
      <c r="B6" s="56" t="s">
        <v>50</v>
      </c>
      <c r="C6" s="56" t="s">
        <v>51</v>
      </c>
      <c r="D6" s="57">
        <v>1612392</v>
      </c>
      <c r="E6" s="57">
        <f t="shared" si="1"/>
        <v>12447866</v>
      </c>
      <c r="F6" s="63">
        <f t="shared" si="0"/>
        <v>9.8678168399008517E-2</v>
      </c>
    </row>
    <row r="7" spans="1:6" x14ac:dyDescent="0.45">
      <c r="A7" s="56">
        <v>6</v>
      </c>
      <c r="B7" s="56" t="s">
        <v>42</v>
      </c>
      <c r="C7" s="56" t="s">
        <v>52</v>
      </c>
      <c r="D7" s="57">
        <v>1538262</v>
      </c>
      <c r="E7" s="57">
        <f t="shared" si="1"/>
        <v>13986128</v>
      </c>
      <c r="F7" s="63">
        <f t="shared" si="0"/>
        <v>0.11087245749866589</v>
      </c>
    </row>
    <row r="8" spans="1:6" x14ac:dyDescent="0.45">
      <c r="A8" s="56">
        <v>7</v>
      </c>
      <c r="B8" s="56" t="s">
        <v>53</v>
      </c>
      <c r="C8" s="56" t="s">
        <v>54</v>
      </c>
      <c r="D8" s="57">
        <v>1525152</v>
      </c>
      <c r="E8" s="57">
        <f t="shared" si="1"/>
        <v>15511280</v>
      </c>
      <c r="F8" s="63">
        <f t="shared" si="0"/>
        <v>0.12296281948441386</v>
      </c>
    </row>
    <row r="9" spans="1:6" x14ac:dyDescent="0.45">
      <c r="A9" s="56">
        <v>8</v>
      </c>
      <c r="B9" s="56" t="s">
        <v>55</v>
      </c>
      <c r="C9" s="56" t="s">
        <v>56</v>
      </c>
      <c r="D9" s="57">
        <v>1463723</v>
      </c>
      <c r="E9" s="57">
        <f t="shared" si="1"/>
        <v>16975003</v>
      </c>
      <c r="F9" s="63">
        <f t="shared" si="0"/>
        <v>0.1345662143702121</v>
      </c>
    </row>
    <row r="10" spans="1:6" x14ac:dyDescent="0.45">
      <c r="A10" s="56">
        <v>9</v>
      </c>
      <c r="B10" s="56" t="s">
        <v>57</v>
      </c>
      <c r="C10" s="56" t="s">
        <v>58</v>
      </c>
      <c r="D10" s="57">
        <v>1324025</v>
      </c>
      <c r="E10" s="57">
        <f t="shared" si="1"/>
        <v>18299028</v>
      </c>
      <c r="F10" s="63">
        <f t="shared" si="0"/>
        <v>0.14506217905319449</v>
      </c>
    </row>
    <row r="11" spans="1:6" x14ac:dyDescent="0.45">
      <c r="A11" s="56">
        <v>10</v>
      </c>
      <c r="B11" s="56" t="s">
        <v>59</v>
      </c>
      <c r="C11" s="56" t="s">
        <v>60</v>
      </c>
      <c r="D11" s="57">
        <v>1200754</v>
      </c>
      <c r="E11" s="57">
        <f t="shared" si="1"/>
        <v>19499782</v>
      </c>
      <c r="F11" s="63">
        <f t="shared" si="0"/>
        <v>0.15458093555473323</v>
      </c>
    </row>
    <row r="12" spans="1:6" x14ac:dyDescent="0.45">
      <c r="A12" s="56">
        <v>11</v>
      </c>
      <c r="B12" s="56" t="s">
        <v>61</v>
      </c>
      <c r="C12" s="56" t="s">
        <v>62</v>
      </c>
      <c r="D12" s="57">
        <v>1096704</v>
      </c>
      <c r="E12" s="57">
        <f t="shared" si="1"/>
        <v>20596486</v>
      </c>
      <c r="F12" s="63">
        <f t="shared" si="0"/>
        <v>0.16327485481734952</v>
      </c>
    </row>
    <row r="13" spans="1:6" x14ac:dyDescent="0.45">
      <c r="A13" s="56">
        <v>12</v>
      </c>
      <c r="B13" s="56" t="s">
        <v>63</v>
      </c>
      <c r="C13" s="56" t="s">
        <v>64</v>
      </c>
      <c r="D13" s="57">
        <v>974951</v>
      </c>
      <c r="E13" s="57">
        <f t="shared" si="1"/>
        <v>21571437</v>
      </c>
      <c r="F13" s="63">
        <f t="shared" si="0"/>
        <v>0.17100359956434324</v>
      </c>
    </row>
    <row r="14" spans="1:6" x14ac:dyDescent="0.45">
      <c r="A14" s="56">
        <v>13</v>
      </c>
      <c r="B14" s="56" t="s">
        <v>65</v>
      </c>
      <c r="C14" s="56" t="s">
        <v>66</v>
      </c>
      <c r="D14" s="57">
        <v>943664</v>
      </c>
      <c r="E14" s="57">
        <f t="shared" si="1"/>
        <v>22515101</v>
      </c>
      <c r="F14" s="63">
        <f t="shared" si="0"/>
        <v>0.1784843223729019</v>
      </c>
    </row>
    <row r="15" spans="1:6" x14ac:dyDescent="0.45">
      <c r="A15" s="56">
        <v>14</v>
      </c>
      <c r="B15" s="56" t="s">
        <v>50</v>
      </c>
      <c r="C15" s="56" t="s">
        <v>67</v>
      </c>
      <c r="D15" s="57">
        <v>939029</v>
      </c>
      <c r="E15" s="57">
        <f t="shared" si="1"/>
        <v>23454130</v>
      </c>
      <c r="F15" s="63">
        <f t="shared" si="0"/>
        <v>0.18592830207139421</v>
      </c>
    </row>
    <row r="16" spans="1:6" x14ac:dyDescent="0.45">
      <c r="A16" s="56">
        <v>15</v>
      </c>
      <c r="B16" s="56" t="s">
        <v>44</v>
      </c>
      <c r="C16" s="56" t="s">
        <v>68</v>
      </c>
      <c r="D16" s="57">
        <v>826161</v>
      </c>
      <c r="E16" s="57">
        <f t="shared" si="1"/>
        <v>24280291</v>
      </c>
      <c r="F16" s="63">
        <f t="shared" si="0"/>
        <v>0.19247754145770293</v>
      </c>
    </row>
    <row r="17" spans="1:6" x14ac:dyDescent="0.45">
      <c r="A17" s="56">
        <v>16</v>
      </c>
      <c r="B17" s="56" t="s">
        <v>69</v>
      </c>
      <c r="C17" s="56" t="s">
        <v>70</v>
      </c>
      <c r="D17" s="57">
        <v>790718</v>
      </c>
      <c r="E17" s="57">
        <f t="shared" si="1"/>
        <v>25071009</v>
      </c>
      <c r="F17" s="63">
        <f t="shared" si="0"/>
        <v>0.19874581297991625</v>
      </c>
    </row>
    <row r="18" spans="1:6" x14ac:dyDescent="0.45">
      <c r="A18" s="56">
        <v>17</v>
      </c>
      <c r="B18" s="56" t="s">
        <v>71</v>
      </c>
      <c r="C18" s="56" t="s">
        <v>72</v>
      </c>
      <c r="D18" s="57">
        <v>789275</v>
      </c>
      <c r="E18" s="57">
        <f t="shared" si="1"/>
        <v>25860284</v>
      </c>
      <c r="F18" s="63">
        <f t="shared" si="0"/>
        <v>0.20500264538501503</v>
      </c>
    </row>
    <row r="19" spans="1:6" x14ac:dyDescent="0.45">
      <c r="A19" s="56">
        <v>18</v>
      </c>
      <c r="B19" s="56" t="s">
        <v>65</v>
      </c>
      <c r="C19" s="56" t="s">
        <v>73</v>
      </c>
      <c r="D19" s="57">
        <v>752608</v>
      </c>
      <c r="E19" s="57">
        <f t="shared" si="1"/>
        <v>26612892</v>
      </c>
      <c r="F19" s="63">
        <f t="shared" si="0"/>
        <v>0.2109688068911271</v>
      </c>
    </row>
    <row r="20" spans="1:6" x14ac:dyDescent="0.45">
      <c r="A20" s="56">
        <v>19</v>
      </c>
      <c r="B20" s="56" t="s">
        <v>65</v>
      </c>
      <c r="C20" s="56" t="s">
        <v>74</v>
      </c>
      <c r="D20" s="57">
        <v>748081</v>
      </c>
      <c r="E20" s="57">
        <f t="shared" si="1"/>
        <v>27360973</v>
      </c>
      <c r="F20" s="63">
        <f t="shared" si="0"/>
        <v>0.21689908143731024</v>
      </c>
    </row>
    <row r="21" spans="1:6" x14ac:dyDescent="0.45">
      <c r="A21" s="56">
        <v>20</v>
      </c>
      <c r="B21" s="56" t="s">
        <v>75</v>
      </c>
      <c r="C21" s="56" t="s">
        <v>76</v>
      </c>
      <c r="D21" s="57">
        <v>738865</v>
      </c>
      <c r="E21" s="57">
        <f t="shared" si="1"/>
        <v>28099838</v>
      </c>
      <c r="F21" s="63">
        <f t="shared" si="0"/>
        <v>0.2227562978384294</v>
      </c>
    </row>
    <row r="22" spans="1:6" x14ac:dyDescent="0.45">
      <c r="A22" s="56">
        <v>21</v>
      </c>
      <c r="B22" s="56" t="s">
        <v>42</v>
      </c>
      <c r="C22" s="56" t="s">
        <v>77</v>
      </c>
      <c r="D22" s="57">
        <v>725493</v>
      </c>
      <c r="E22" s="57">
        <f t="shared" si="1"/>
        <v>28825331</v>
      </c>
      <c r="F22" s="63">
        <f t="shared" si="0"/>
        <v>0.22850751016882417</v>
      </c>
    </row>
    <row r="23" spans="1:6" x14ac:dyDescent="0.45">
      <c r="A23" s="56">
        <v>22</v>
      </c>
      <c r="B23" s="56" t="s">
        <v>78</v>
      </c>
      <c r="C23" s="56" t="s">
        <v>79</v>
      </c>
      <c r="D23" s="57">
        <v>724691</v>
      </c>
      <c r="E23" s="57">
        <f t="shared" si="1"/>
        <v>29550022</v>
      </c>
      <c r="F23" s="63">
        <f t="shared" si="0"/>
        <v>0.23425236479171663</v>
      </c>
    </row>
    <row r="24" spans="1:6" x14ac:dyDescent="0.45">
      <c r="A24" s="56">
        <v>23</v>
      </c>
      <c r="B24" s="56" t="s">
        <v>65</v>
      </c>
      <c r="C24" s="56" t="s">
        <v>80</v>
      </c>
      <c r="D24" s="57">
        <v>697932</v>
      </c>
      <c r="E24" s="57">
        <f t="shared" si="1"/>
        <v>30247954</v>
      </c>
      <c r="F24" s="63">
        <f t="shared" si="0"/>
        <v>0.23978509236341902</v>
      </c>
    </row>
    <row r="25" spans="1:6" x14ac:dyDescent="0.45">
      <c r="A25" s="56">
        <v>24</v>
      </c>
      <c r="B25" s="56" t="s">
        <v>65</v>
      </c>
      <c r="C25" s="56" t="s">
        <v>81</v>
      </c>
      <c r="D25" s="57">
        <v>695043</v>
      </c>
      <c r="E25" s="57">
        <f t="shared" si="1"/>
        <v>30942997</v>
      </c>
      <c r="F25" s="63">
        <f t="shared" si="0"/>
        <v>0.24529491791894412</v>
      </c>
    </row>
    <row r="26" spans="1:6" x14ac:dyDescent="0.45">
      <c r="A26" s="56">
        <v>25</v>
      </c>
      <c r="B26" s="56" t="s">
        <v>69</v>
      </c>
      <c r="C26" s="56" t="s">
        <v>82</v>
      </c>
      <c r="D26" s="57">
        <v>693389</v>
      </c>
      <c r="E26" s="57">
        <f t="shared" si="1"/>
        <v>31636386</v>
      </c>
      <c r="F26" s="63">
        <f t="shared" si="0"/>
        <v>0.2507916316936602</v>
      </c>
    </row>
    <row r="27" spans="1:6" x14ac:dyDescent="0.45">
      <c r="A27" s="56">
        <v>26</v>
      </c>
      <c r="B27" s="56" t="s">
        <v>63</v>
      </c>
      <c r="C27" s="56" t="s">
        <v>83</v>
      </c>
      <c r="D27" s="57">
        <v>642907</v>
      </c>
      <c r="E27" s="57">
        <f t="shared" si="1"/>
        <v>32279293</v>
      </c>
      <c r="F27" s="63">
        <f t="shared" si="0"/>
        <v>0.25588815869763837</v>
      </c>
    </row>
    <row r="28" spans="1:6" x14ac:dyDescent="0.45">
      <c r="A28" s="56">
        <v>27</v>
      </c>
      <c r="B28" s="56" t="s">
        <v>57</v>
      </c>
      <c r="C28" s="56" t="s">
        <v>84</v>
      </c>
      <c r="D28" s="57">
        <v>594274</v>
      </c>
      <c r="E28" s="57">
        <f t="shared" si="1"/>
        <v>32873567</v>
      </c>
      <c r="F28" s="63">
        <f t="shared" si="0"/>
        <v>0.26059915653832466</v>
      </c>
    </row>
    <row r="29" spans="1:6" x14ac:dyDescent="0.45">
      <c r="A29" s="56">
        <v>28</v>
      </c>
      <c r="B29" s="56" t="s">
        <v>85</v>
      </c>
      <c r="C29" s="56" t="s">
        <v>86</v>
      </c>
      <c r="D29" s="57">
        <v>593128</v>
      </c>
      <c r="E29" s="57">
        <f t="shared" si="1"/>
        <v>33466695</v>
      </c>
      <c r="F29" s="63">
        <f t="shared" si="0"/>
        <v>0.26530106967477446</v>
      </c>
    </row>
    <row r="30" spans="1:6" x14ac:dyDescent="0.45">
      <c r="A30" s="56">
        <v>29</v>
      </c>
      <c r="B30" s="56" t="s">
        <v>65</v>
      </c>
      <c r="C30" s="56" t="s">
        <v>87</v>
      </c>
      <c r="D30" s="57">
        <v>591108</v>
      </c>
      <c r="E30" s="57">
        <f t="shared" si="1"/>
        <v>34057803</v>
      </c>
      <c r="F30" s="63">
        <f t="shared" si="0"/>
        <v>0.26998696963272723</v>
      </c>
    </row>
    <row r="31" spans="1:6" x14ac:dyDescent="0.45">
      <c r="A31" s="56">
        <v>30</v>
      </c>
      <c r="B31" s="56" t="s">
        <v>65</v>
      </c>
      <c r="C31" s="56" t="s">
        <v>88</v>
      </c>
      <c r="D31" s="57">
        <v>584483</v>
      </c>
      <c r="E31" s="57">
        <f t="shared" si="1"/>
        <v>34642286</v>
      </c>
      <c r="F31" s="63">
        <f t="shared" si="0"/>
        <v>0.2746203511215991</v>
      </c>
    </row>
    <row r="32" spans="1:6" x14ac:dyDescent="0.45">
      <c r="A32" s="56">
        <v>31</v>
      </c>
      <c r="B32" s="56" t="s">
        <v>65</v>
      </c>
      <c r="C32" s="56" t="s">
        <v>89</v>
      </c>
      <c r="D32" s="57">
        <v>579355</v>
      </c>
      <c r="E32" s="57">
        <f t="shared" si="1"/>
        <v>35221641</v>
      </c>
      <c r="F32" s="63">
        <f t="shared" si="0"/>
        <v>0.27921308133357337</v>
      </c>
    </row>
    <row r="33" spans="1:6" x14ac:dyDescent="0.45">
      <c r="A33" s="56">
        <v>32</v>
      </c>
      <c r="B33" s="56" t="s">
        <v>53</v>
      </c>
      <c r="C33" s="56" t="s">
        <v>90</v>
      </c>
      <c r="D33" s="57">
        <v>530495</v>
      </c>
      <c r="E33" s="57">
        <f t="shared" si="1"/>
        <v>35752136</v>
      </c>
      <c r="F33" s="63">
        <f t="shared" si="0"/>
        <v>0.28341848288150395</v>
      </c>
    </row>
    <row r="34" spans="1:6" x14ac:dyDescent="0.45">
      <c r="A34" s="56">
        <v>33</v>
      </c>
      <c r="B34" s="56" t="s">
        <v>65</v>
      </c>
      <c r="C34" s="56" t="s">
        <v>91</v>
      </c>
      <c r="D34" s="57">
        <v>524310</v>
      </c>
      <c r="E34" s="57">
        <f t="shared" si="1"/>
        <v>36276446</v>
      </c>
      <c r="F34" s="63">
        <f t="shared" si="0"/>
        <v>0.28757485397943222</v>
      </c>
    </row>
    <row r="35" spans="1:6" x14ac:dyDescent="0.45">
      <c r="A35" s="56">
        <v>34</v>
      </c>
      <c r="B35" s="56" t="s">
        <v>92</v>
      </c>
      <c r="C35" s="56" t="s">
        <v>93</v>
      </c>
      <c r="D35" s="57">
        <v>518757</v>
      </c>
      <c r="E35" s="57">
        <f t="shared" si="1"/>
        <v>36795203</v>
      </c>
      <c r="F35" s="63">
        <f t="shared" si="0"/>
        <v>0.29168720469112563</v>
      </c>
    </row>
    <row r="36" spans="1:6" x14ac:dyDescent="0.45">
      <c r="A36" s="56">
        <v>35</v>
      </c>
      <c r="B36" s="56" t="s">
        <v>94</v>
      </c>
      <c r="C36" s="56" t="s">
        <v>95</v>
      </c>
      <c r="D36" s="57">
        <v>511192</v>
      </c>
      <c r="E36" s="57">
        <f t="shared" si="1"/>
        <v>37306395</v>
      </c>
      <c r="F36" s="63">
        <f t="shared" si="0"/>
        <v>0.29573958525661581</v>
      </c>
    </row>
    <row r="37" spans="1:6" x14ac:dyDescent="0.45">
      <c r="A37" s="56">
        <v>36</v>
      </c>
      <c r="B37" s="56" t="s">
        <v>63</v>
      </c>
      <c r="C37" s="56" t="s">
        <v>96</v>
      </c>
      <c r="D37" s="57">
        <v>498232</v>
      </c>
      <c r="E37" s="57">
        <f t="shared" si="1"/>
        <v>37804627</v>
      </c>
      <c r="F37" s="63">
        <f t="shared" si="0"/>
        <v>0.29968922780560975</v>
      </c>
    </row>
    <row r="38" spans="1:6" x14ac:dyDescent="0.45">
      <c r="A38" s="56">
        <v>37</v>
      </c>
      <c r="B38" s="56" t="s">
        <v>63</v>
      </c>
      <c r="C38" s="56" t="s">
        <v>97</v>
      </c>
      <c r="D38" s="57">
        <v>496676</v>
      </c>
      <c r="E38" s="57">
        <f t="shared" si="1"/>
        <v>38301303</v>
      </c>
      <c r="F38" s="63">
        <f t="shared" si="0"/>
        <v>0.30362653545077123</v>
      </c>
    </row>
    <row r="39" spans="1:6" x14ac:dyDescent="0.45">
      <c r="A39" s="56">
        <v>38</v>
      </c>
      <c r="B39" s="56" t="s">
        <v>44</v>
      </c>
      <c r="C39" s="56" t="s">
        <v>98</v>
      </c>
      <c r="D39" s="57">
        <v>493940</v>
      </c>
      <c r="E39" s="57">
        <f t="shared" si="1"/>
        <v>38795243</v>
      </c>
      <c r="F39" s="63">
        <f t="shared" si="0"/>
        <v>0.30754215395911688</v>
      </c>
    </row>
    <row r="40" spans="1:6" x14ac:dyDescent="0.45">
      <c r="A40" s="56">
        <v>39</v>
      </c>
      <c r="B40" s="56" t="s">
        <v>53</v>
      </c>
      <c r="C40" s="56" t="s">
        <v>99</v>
      </c>
      <c r="D40" s="57">
        <v>485587</v>
      </c>
      <c r="E40" s="57">
        <f t="shared" si="1"/>
        <v>39280830</v>
      </c>
      <c r="F40" s="63">
        <f t="shared" si="0"/>
        <v>0.31139155559618215</v>
      </c>
    </row>
    <row r="41" spans="1:6" x14ac:dyDescent="0.45">
      <c r="A41" s="56">
        <v>40</v>
      </c>
      <c r="B41" s="56" t="s">
        <v>100</v>
      </c>
      <c r="C41" s="56" t="s">
        <v>101</v>
      </c>
      <c r="D41" s="57">
        <v>475614</v>
      </c>
      <c r="E41" s="57">
        <f t="shared" si="1"/>
        <v>39756444</v>
      </c>
      <c r="F41" s="63">
        <f t="shared" si="0"/>
        <v>0.31516189810990508</v>
      </c>
    </row>
    <row r="42" spans="1:6" x14ac:dyDescent="0.45">
      <c r="A42" s="56">
        <v>41</v>
      </c>
      <c r="B42" s="56" t="s">
        <v>78</v>
      </c>
      <c r="C42" s="56" t="s">
        <v>102</v>
      </c>
      <c r="D42" s="57">
        <v>474592</v>
      </c>
      <c r="E42" s="57">
        <f t="shared" si="1"/>
        <v>40231036</v>
      </c>
      <c r="F42" s="63">
        <f t="shared" si="0"/>
        <v>0.31892413890658639</v>
      </c>
    </row>
    <row r="43" spans="1:6" x14ac:dyDescent="0.45">
      <c r="A43" s="56">
        <v>42</v>
      </c>
      <c r="B43" s="56" t="s">
        <v>103</v>
      </c>
      <c r="C43" s="56" t="s">
        <v>104</v>
      </c>
      <c r="D43" s="57">
        <v>463254</v>
      </c>
      <c r="E43" s="57">
        <f t="shared" si="1"/>
        <v>40694290</v>
      </c>
      <c r="F43" s="63">
        <f t="shared" si="0"/>
        <v>0.32259649979346566</v>
      </c>
    </row>
    <row r="44" spans="1:6" x14ac:dyDescent="0.45">
      <c r="A44" s="56">
        <v>43</v>
      </c>
      <c r="B44" s="56" t="s">
        <v>59</v>
      </c>
      <c r="C44" s="56" t="s">
        <v>105</v>
      </c>
      <c r="D44" s="57">
        <v>460930</v>
      </c>
      <c r="E44" s="57">
        <f t="shared" si="1"/>
        <v>41155220</v>
      </c>
      <c r="F44" s="63">
        <f t="shared" si="0"/>
        <v>0.32625043759775718</v>
      </c>
    </row>
    <row r="45" spans="1:6" x14ac:dyDescent="0.45">
      <c r="A45" s="56">
        <v>44</v>
      </c>
      <c r="B45" s="56" t="s">
        <v>53</v>
      </c>
      <c r="C45" s="56" t="s">
        <v>106</v>
      </c>
      <c r="D45" s="57">
        <v>459593</v>
      </c>
      <c r="E45" s="57">
        <f t="shared" si="1"/>
        <v>41614813</v>
      </c>
      <c r="F45" s="63">
        <f t="shared" si="0"/>
        <v>0.3298937765804395</v>
      </c>
    </row>
    <row r="46" spans="1:6" x14ac:dyDescent="0.45">
      <c r="A46" s="56">
        <v>45</v>
      </c>
      <c r="B46" s="56" t="s">
        <v>65</v>
      </c>
      <c r="C46" s="56" t="s">
        <v>107</v>
      </c>
      <c r="D46" s="57">
        <v>453093</v>
      </c>
      <c r="E46" s="57">
        <f t="shared" si="1"/>
        <v>42067906</v>
      </c>
      <c r="F46" s="63">
        <f t="shared" si="0"/>
        <v>0.33348558800855188</v>
      </c>
    </row>
    <row r="47" spans="1:6" x14ac:dyDescent="0.45">
      <c r="A47" s="56">
        <v>46</v>
      </c>
      <c r="B47" s="56" t="s">
        <v>108</v>
      </c>
      <c r="C47" s="56" t="s">
        <v>1972</v>
      </c>
      <c r="D47" s="57">
        <v>452508</v>
      </c>
      <c r="E47" s="57">
        <f t="shared" si="1"/>
        <v>42520414</v>
      </c>
      <c r="F47" s="63">
        <f t="shared" si="0"/>
        <v>0.33707276195675301</v>
      </c>
    </row>
    <row r="48" spans="1:6" x14ac:dyDescent="0.45">
      <c r="A48" s="56">
        <v>47</v>
      </c>
      <c r="B48" s="56" t="s">
        <v>42</v>
      </c>
      <c r="C48" s="56" t="s">
        <v>110</v>
      </c>
      <c r="D48" s="57">
        <v>436905</v>
      </c>
      <c r="E48" s="57">
        <f t="shared" si="1"/>
        <v>42957319</v>
      </c>
      <c r="F48" s="63">
        <f t="shared" si="0"/>
        <v>0.34053624599203819</v>
      </c>
    </row>
    <row r="49" spans="1:6" x14ac:dyDescent="0.45">
      <c r="A49" s="56">
        <v>48</v>
      </c>
      <c r="B49" s="56" t="s">
        <v>65</v>
      </c>
      <c r="C49" s="56" t="s">
        <v>111</v>
      </c>
      <c r="D49" s="57">
        <v>431079</v>
      </c>
      <c r="E49" s="57">
        <f t="shared" si="1"/>
        <v>43388398</v>
      </c>
      <c r="F49" s="63">
        <f t="shared" si="0"/>
        <v>0.34395354548379653</v>
      </c>
    </row>
    <row r="50" spans="1:6" x14ac:dyDescent="0.45">
      <c r="A50" s="56">
        <v>49</v>
      </c>
      <c r="B50" s="56" t="s">
        <v>63</v>
      </c>
      <c r="C50" s="56" t="s">
        <v>112</v>
      </c>
      <c r="D50" s="57">
        <v>426468</v>
      </c>
      <c r="E50" s="57">
        <f t="shared" si="1"/>
        <v>43814866</v>
      </c>
      <c r="F50" s="63">
        <f t="shared" si="0"/>
        <v>0.34733429212107464</v>
      </c>
    </row>
    <row r="51" spans="1:6" x14ac:dyDescent="0.45">
      <c r="A51" s="56">
        <v>50</v>
      </c>
      <c r="B51" s="56" t="s">
        <v>65</v>
      </c>
      <c r="C51" s="56" t="s">
        <v>113</v>
      </c>
      <c r="D51" s="57">
        <v>422488</v>
      </c>
      <c r="E51" s="57">
        <f t="shared" si="1"/>
        <v>44237354</v>
      </c>
      <c r="F51" s="63">
        <f t="shared" si="0"/>
        <v>0.35068348804032379</v>
      </c>
    </row>
    <row r="52" spans="1:6" x14ac:dyDescent="0.45">
      <c r="A52" s="56">
        <v>51</v>
      </c>
      <c r="B52" s="56" t="s">
        <v>46</v>
      </c>
      <c r="C52" s="56" t="s">
        <v>114</v>
      </c>
      <c r="D52" s="57">
        <v>422330</v>
      </c>
      <c r="E52" s="57">
        <f t="shared" si="1"/>
        <v>44659684</v>
      </c>
      <c r="F52" s="63">
        <f t="shared" si="0"/>
        <v>0.35403143144363108</v>
      </c>
    </row>
    <row r="53" spans="1:6" x14ac:dyDescent="0.45">
      <c r="A53" s="56">
        <v>52</v>
      </c>
      <c r="B53" s="56" t="s">
        <v>115</v>
      </c>
      <c r="C53" s="56" t="s">
        <v>116</v>
      </c>
      <c r="D53" s="57">
        <v>417496</v>
      </c>
      <c r="E53" s="57">
        <f t="shared" si="1"/>
        <v>45077180</v>
      </c>
      <c r="F53" s="63">
        <f t="shared" si="0"/>
        <v>0.35734105420097056</v>
      </c>
    </row>
    <row r="54" spans="1:6" x14ac:dyDescent="0.45">
      <c r="A54" s="56">
        <v>53</v>
      </c>
      <c r="B54" s="56" t="s">
        <v>117</v>
      </c>
      <c r="C54" s="56" t="s">
        <v>118</v>
      </c>
      <c r="D54" s="57">
        <v>413938</v>
      </c>
      <c r="E54" s="57">
        <f t="shared" si="1"/>
        <v>45491118</v>
      </c>
      <c r="F54" s="63">
        <f t="shared" si="0"/>
        <v>0.36062247156767013</v>
      </c>
    </row>
    <row r="55" spans="1:6" x14ac:dyDescent="0.45">
      <c r="A55" s="56">
        <v>54</v>
      </c>
      <c r="B55" s="56" t="s">
        <v>119</v>
      </c>
      <c r="C55" s="56" t="s">
        <v>120</v>
      </c>
      <c r="D55" s="57">
        <v>409118</v>
      </c>
      <c r="E55" s="57">
        <f t="shared" si="1"/>
        <v>45900236</v>
      </c>
      <c r="F55" s="63">
        <f t="shared" si="0"/>
        <v>0.36386567927082708</v>
      </c>
    </row>
    <row r="56" spans="1:6" x14ac:dyDescent="0.45">
      <c r="A56" s="56">
        <v>55</v>
      </c>
      <c r="B56" s="56" t="s">
        <v>121</v>
      </c>
      <c r="C56" s="56" t="s">
        <v>122</v>
      </c>
      <c r="D56" s="57">
        <v>402557</v>
      </c>
      <c r="E56" s="57">
        <f t="shared" si="1"/>
        <v>46302793</v>
      </c>
      <c r="F56" s="63">
        <f t="shared" si="0"/>
        <v>0.36705687585313279</v>
      </c>
    </row>
    <row r="57" spans="1:6" x14ac:dyDescent="0.45">
      <c r="A57" s="56">
        <v>56</v>
      </c>
      <c r="B57" s="56" t="s">
        <v>44</v>
      </c>
      <c r="C57" s="56" t="s">
        <v>123</v>
      </c>
      <c r="D57" s="57">
        <v>401558</v>
      </c>
      <c r="E57" s="57">
        <f t="shared" si="1"/>
        <v>46704351</v>
      </c>
      <c r="F57" s="63">
        <f t="shared" si="0"/>
        <v>0.37024015304666696</v>
      </c>
    </row>
    <row r="58" spans="1:6" x14ac:dyDescent="0.45">
      <c r="A58" s="56">
        <v>57</v>
      </c>
      <c r="B58" s="56" t="s">
        <v>124</v>
      </c>
      <c r="C58" s="56" t="s">
        <v>125</v>
      </c>
      <c r="D58" s="57">
        <v>401339</v>
      </c>
      <c r="E58" s="57">
        <f t="shared" si="1"/>
        <v>47105690</v>
      </c>
      <c r="F58" s="63">
        <f t="shared" si="0"/>
        <v>0.37342169415797788</v>
      </c>
    </row>
    <row r="59" spans="1:6" x14ac:dyDescent="0.45">
      <c r="A59" s="56">
        <v>58</v>
      </c>
      <c r="B59" s="56" t="s">
        <v>44</v>
      </c>
      <c r="C59" s="56" t="s">
        <v>126</v>
      </c>
      <c r="D59" s="57">
        <v>397289</v>
      </c>
      <c r="E59" s="57">
        <f t="shared" si="1"/>
        <v>47502979</v>
      </c>
      <c r="F59" s="63">
        <f t="shared" si="0"/>
        <v>0.37657112963913375</v>
      </c>
    </row>
    <row r="60" spans="1:6" x14ac:dyDescent="0.45">
      <c r="A60" s="56">
        <v>59</v>
      </c>
      <c r="B60" s="56" t="s">
        <v>42</v>
      </c>
      <c r="C60" s="56" t="s">
        <v>127</v>
      </c>
      <c r="D60" s="57">
        <v>388078</v>
      </c>
      <c r="E60" s="57">
        <f t="shared" si="1"/>
        <v>47891057</v>
      </c>
      <c r="F60" s="63">
        <f t="shared" si="0"/>
        <v>0.37964754661180605</v>
      </c>
    </row>
    <row r="61" spans="1:6" x14ac:dyDescent="0.45">
      <c r="A61" s="56">
        <v>60</v>
      </c>
      <c r="B61" s="56" t="s">
        <v>44</v>
      </c>
      <c r="C61" s="56" t="s">
        <v>128</v>
      </c>
      <c r="D61" s="57">
        <v>385567</v>
      </c>
      <c r="E61" s="57">
        <f t="shared" si="1"/>
        <v>48276624</v>
      </c>
      <c r="F61" s="63">
        <f t="shared" si="0"/>
        <v>0.38270405809378222</v>
      </c>
    </row>
    <row r="62" spans="1:6" x14ac:dyDescent="0.45">
      <c r="A62" s="56">
        <v>61</v>
      </c>
      <c r="B62" s="56" t="s">
        <v>46</v>
      </c>
      <c r="C62" s="56" t="s">
        <v>129</v>
      </c>
      <c r="D62" s="57">
        <v>384654</v>
      </c>
      <c r="E62" s="57">
        <f t="shared" si="1"/>
        <v>48661278</v>
      </c>
      <c r="F62" s="63">
        <f t="shared" si="0"/>
        <v>0.38575333193617029</v>
      </c>
    </row>
    <row r="63" spans="1:6" x14ac:dyDescent="0.45">
      <c r="A63" s="56">
        <v>62</v>
      </c>
      <c r="B63" s="56" t="s">
        <v>46</v>
      </c>
      <c r="C63" s="56" t="s">
        <v>130</v>
      </c>
      <c r="D63" s="57">
        <v>380073</v>
      </c>
      <c r="E63" s="57">
        <f t="shared" si="1"/>
        <v>49041351</v>
      </c>
      <c r="F63" s="63">
        <f t="shared" si="0"/>
        <v>0.38876629074356078</v>
      </c>
    </row>
    <row r="64" spans="1:6" x14ac:dyDescent="0.45">
      <c r="A64" s="56">
        <v>63</v>
      </c>
      <c r="B64" s="56" t="s">
        <v>131</v>
      </c>
      <c r="C64" s="56" t="s">
        <v>132</v>
      </c>
      <c r="D64" s="57">
        <v>372973</v>
      </c>
      <c r="E64" s="57">
        <f t="shared" si="1"/>
        <v>49414324</v>
      </c>
      <c r="F64" s="63">
        <f t="shared" si="0"/>
        <v>0.39172296560672876</v>
      </c>
    </row>
    <row r="65" spans="1:6" x14ac:dyDescent="0.45">
      <c r="A65" s="56">
        <v>64</v>
      </c>
      <c r="B65" s="56" t="s">
        <v>133</v>
      </c>
      <c r="C65" s="56" t="s">
        <v>134</v>
      </c>
      <c r="D65" s="57">
        <v>372760</v>
      </c>
      <c r="E65" s="57">
        <f t="shared" si="1"/>
        <v>49787084</v>
      </c>
      <c r="F65" s="63">
        <f t="shared" si="0"/>
        <v>0.39467795195157007</v>
      </c>
    </row>
    <row r="66" spans="1:6" x14ac:dyDescent="0.45">
      <c r="A66" s="56">
        <v>65</v>
      </c>
      <c r="B66" s="56" t="s">
        <v>46</v>
      </c>
      <c r="C66" s="56" t="s">
        <v>135</v>
      </c>
      <c r="D66" s="57">
        <v>371920</v>
      </c>
      <c r="E66" s="57">
        <f t="shared" si="1"/>
        <v>50159004</v>
      </c>
      <c r="F66" s="63">
        <f t="shared" si="0"/>
        <v>0.39762627935089773</v>
      </c>
    </row>
    <row r="67" spans="1:6" x14ac:dyDescent="0.45">
      <c r="A67" s="56">
        <v>66</v>
      </c>
      <c r="B67" s="56" t="s">
        <v>137</v>
      </c>
      <c r="C67" s="56" t="s">
        <v>138</v>
      </c>
      <c r="D67" s="57">
        <v>356729</v>
      </c>
      <c r="E67" s="57">
        <f t="shared" si="1"/>
        <v>50515733</v>
      </c>
      <c r="F67" s="63">
        <f t="shared" ref="F67:F130" si="2">+E67/$D$1731</f>
        <v>0.40045418289153756</v>
      </c>
    </row>
    <row r="68" spans="1:6" x14ac:dyDescent="0.45">
      <c r="A68" s="56">
        <v>67</v>
      </c>
      <c r="B68" s="56" t="s">
        <v>65</v>
      </c>
      <c r="C68" s="56" t="s">
        <v>139</v>
      </c>
      <c r="D68" s="57">
        <v>355213</v>
      </c>
      <c r="E68" s="57">
        <f t="shared" ref="E68:E131" si="3">+E67+D68</f>
        <v>50870946</v>
      </c>
      <c r="F68" s="63">
        <f t="shared" si="2"/>
        <v>0.40327006862098841</v>
      </c>
    </row>
    <row r="69" spans="1:6" x14ac:dyDescent="0.45">
      <c r="A69" s="56">
        <v>68</v>
      </c>
      <c r="B69" s="56" t="s">
        <v>140</v>
      </c>
      <c r="C69" s="56" t="s">
        <v>141</v>
      </c>
      <c r="D69" s="57">
        <v>354630</v>
      </c>
      <c r="E69" s="57">
        <f t="shared" si="3"/>
        <v>51225576</v>
      </c>
      <c r="F69" s="63">
        <f t="shared" si="2"/>
        <v>0.40608133272516023</v>
      </c>
    </row>
    <row r="70" spans="1:6" x14ac:dyDescent="0.45">
      <c r="A70" s="56">
        <v>69</v>
      </c>
      <c r="B70" s="56" t="s">
        <v>57</v>
      </c>
      <c r="C70" s="56" t="s">
        <v>142</v>
      </c>
      <c r="D70" s="57">
        <v>354571</v>
      </c>
      <c r="E70" s="57">
        <f t="shared" si="3"/>
        <v>51580147</v>
      </c>
      <c r="F70" s="63">
        <f t="shared" si="2"/>
        <v>0.4088921291176828</v>
      </c>
    </row>
    <row r="71" spans="1:6" x14ac:dyDescent="0.45">
      <c r="A71" s="56">
        <v>70</v>
      </c>
      <c r="B71" s="56" t="s">
        <v>44</v>
      </c>
      <c r="C71" s="56" t="s">
        <v>143</v>
      </c>
      <c r="D71" s="57">
        <v>352698</v>
      </c>
      <c r="E71" s="57">
        <f t="shared" si="3"/>
        <v>51932845</v>
      </c>
      <c r="F71" s="63">
        <f t="shared" si="2"/>
        <v>0.41168807764717325</v>
      </c>
    </row>
    <row r="72" spans="1:6" x14ac:dyDescent="0.45">
      <c r="A72" s="56">
        <v>71</v>
      </c>
      <c r="B72" s="56" t="s">
        <v>65</v>
      </c>
      <c r="C72" s="56" t="s">
        <v>144</v>
      </c>
      <c r="D72" s="57">
        <v>349385</v>
      </c>
      <c r="E72" s="57">
        <f t="shared" si="3"/>
        <v>52282230</v>
      </c>
      <c r="F72" s="63">
        <f t="shared" si="2"/>
        <v>0.41445776297846515</v>
      </c>
    </row>
    <row r="73" spans="1:6" x14ac:dyDescent="0.45">
      <c r="A73" s="56">
        <v>72</v>
      </c>
      <c r="B73" s="56" t="s">
        <v>145</v>
      </c>
      <c r="C73" s="56" t="s">
        <v>146</v>
      </c>
      <c r="D73" s="57">
        <v>345070</v>
      </c>
      <c r="E73" s="57">
        <f t="shared" si="3"/>
        <v>52627300</v>
      </c>
      <c r="F73" s="63">
        <f t="shared" si="2"/>
        <v>0.41719324194083879</v>
      </c>
    </row>
    <row r="74" spans="1:6" x14ac:dyDescent="0.45">
      <c r="A74" s="56">
        <v>73</v>
      </c>
      <c r="B74" s="56" t="s">
        <v>65</v>
      </c>
      <c r="C74" s="56" t="s">
        <v>147</v>
      </c>
      <c r="D74" s="57">
        <v>344880</v>
      </c>
      <c r="E74" s="57">
        <f t="shared" si="3"/>
        <v>52972180</v>
      </c>
      <c r="F74" s="63">
        <f t="shared" si="2"/>
        <v>0.41992721471315575</v>
      </c>
    </row>
    <row r="75" spans="1:6" x14ac:dyDescent="0.45">
      <c r="A75" s="56">
        <v>74</v>
      </c>
      <c r="B75" s="56" t="s">
        <v>57</v>
      </c>
      <c r="C75" s="56" t="s">
        <v>148</v>
      </c>
      <c r="D75" s="57">
        <v>342464</v>
      </c>
      <c r="E75" s="57">
        <f t="shared" si="3"/>
        <v>53314644</v>
      </c>
      <c r="F75" s="63">
        <f t="shared" si="2"/>
        <v>0.42264203508980486</v>
      </c>
    </row>
    <row r="76" spans="1:6" x14ac:dyDescent="0.45">
      <c r="A76" s="56">
        <v>75</v>
      </c>
      <c r="B76" s="56" t="s">
        <v>57</v>
      </c>
      <c r="C76" s="56" t="s">
        <v>149</v>
      </c>
      <c r="D76" s="57">
        <v>341621</v>
      </c>
      <c r="E76" s="57">
        <f t="shared" si="3"/>
        <v>53656265</v>
      </c>
      <c r="F76" s="63">
        <f t="shared" si="2"/>
        <v>0.42535017273899212</v>
      </c>
    </row>
    <row r="77" spans="1:6" x14ac:dyDescent="0.45">
      <c r="A77" s="56">
        <v>76</v>
      </c>
      <c r="B77" s="56" t="s">
        <v>131</v>
      </c>
      <c r="C77" s="56" t="s">
        <v>150</v>
      </c>
      <c r="D77" s="57">
        <v>332149</v>
      </c>
      <c r="E77" s="57">
        <f t="shared" si="3"/>
        <v>53988414</v>
      </c>
      <c r="F77" s="63">
        <f t="shared" si="2"/>
        <v>0.42798322285019691</v>
      </c>
    </row>
    <row r="78" spans="1:6" x14ac:dyDescent="0.45">
      <c r="A78" s="56">
        <v>77</v>
      </c>
      <c r="B78" s="56" t="s">
        <v>48</v>
      </c>
      <c r="C78" s="56" t="s">
        <v>151</v>
      </c>
      <c r="D78" s="57">
        <v>329306</v>
      </c>
      <c r="E78" s="57">
        <f t="shared" si="3"/>
        <v>54317720</v>
      </c>
      <c r="F78" s="63">
        <f t="shared" si="2"/>
        <v>0.43059373560176445</v>
      </c>
    </row>
    <row r="79" spans="1:6" x14ac:dyDescent="0.45">
      <c r="A79" s="56">
        <v>78</v>
      </c>
      <c r="B79" s="56" t="s">
        <v>108</v>
      </c>
      <c r="C79" s="56" t="s">
        <v>152</v>
      </c>
      <c r="D79" s="57">
        <v>327692</v>
      </c>
      <c r="E79" s="57">
        <f t="shared" si="3"/>
        <v>54645412</v>
      </c>
      <c r="F79" s="63">
        <f t="shared" si="2"/>
        <v>0.43319145366516643</v>
      </c>
    </row>
    <row r="80" spans="1:6" x14ac:dyDescent="0.45">
      <c r="A80" s="56">
        <v>79</v>
      </c>
      <c r="B80" s="56" t="s">
        <v>153</v>
      </c>
      <c r="C80" s="56" t="s">
        <v>154</v>
      </c>
      <c r="D80" s="57">
        <v>326545</v>
      </c>
      <c r="E80" s="57">
        <f t="shared" si="3"/>
        <v>54971957</v>
      </c>
      <c r="F80" s="63">
        <f t="shared" si="2"/>
        <v>0.43578007909701594</v>
      </c>
    </row>
    <row r="81" spans="1:6" x14ac:dyDescent="0.45">
      <c r="A81" s="56">
        <v>80</v>
      </c>
      <c r="B81" s="56" t="s">
        <v>156</v>
      </c>
      <c r="C81" s="56" t="s">
        <v>157</v>
      </c>
      <c r="D81" s="57">
        <v>317625</v>
      </c>
      <c r="E81" s="57">
        <f t="shared" si="3"/>
        <v>55289582</v>
      </c>
      <c r="F81" s="63">
        <f t="shared" si="2"/>
        <v>0.43829799286936333</v>
      </c>
    </row>
    <row r="82" spans="1:6" x14ac:dyDescent="0.45">
      <c r="A82" s="56">
        <v>81</v>
      </c>
      <c r="B82" s="56" t="s">
        <v>46</v>
      </c>
      <c r="C82" s="56" t="s">
        <v>161</v>
      </c>
      <c r="D82" s="57">
        <v>308681</v>
      </c>
      <c r="E82" s="57">
        <f t="shared" si="3"/>
        <v>55598263</v>
      </c>
      <c r="F82" s="63">
        <f t="shared" si="2"/>
        <v>0.44074500472662259</v>
      </c>
    </row>
    <row r="83" spans="1:6" x14ac:dyDescent="0.45">
      <c r="A83" s="56">
        <v>82</v>
      </c>
      <c r="B83" s="56" t="s">
        <v>162</v>
      </c>
      <c r="C83" s="56" t="s">
        <v>163</v>
      </c>
      <c r="D83" s="57">
        <v>307672</v>
      </c>
      <c r="E83" s="57">
        <f t="shared" si="3"/>
        <v>55905935</v>
      </c>
      <c r="F83" s="63">
        <f t="shared" si="2"/>
        <v>0.44318401792194939</v>
      </c>
    </row>
    <row r="84" spans="1:6" x14ac:dyDescent="0.45">
      <c r="A84" s="56">
        <v>83</v>
      </c>
      <c r="B84" s="56" t="s">
        <v>164</v>
      </c>
      <c r="C84" s="56" t="s">
        <v>165</v>
      </c>
      <c r="D84" s="57">
        <v>305424</v>
      </c>
      <c r="E84" s="57">
        <f t="shared" si="3"/>
        <v>56211359</v>
      </c>
      <c r="F84" s="63">
        <f t="shared" si="2"/>
        <v>0.44560521051071106</v>
      </c>
    </row>
    <row r="85" spans="1:6" x14ac:dyDescent="0.45">
      <c r="A85" s="56">
        <v>84</v>
      </c>
      <c r="B85" s="56" t="s">
        <v>53</v>
      </c>
      <c r="C85" s="56" t="s">
        <v>166</v>
      </c>
      <c r="D85" s="57">
        <v>303601</v>
      </c>
      <c r="E85" s="57">
        <f t="shared" si="3"/>
        <v>56514960</v>
      </c>
      <c r="F85" s="63">
        <f t="shared" si="2"/>
        <v>0.44801195160224494</v>
      </c>
    </row>
    <row r="86" spans="1:6" x14ac:dyDescent="0.45">
      <c r="A86" s="56">
        <v>85</v>
      </c>
      <c r="B86" s="56" t="s">
        <v>50</v>
      </c>
      <c r="C86" s="56" t="s">
        <v>167</v>
      </c>
      <c r="D86" s="57">
        <v>303316</v>
      </c>
      <c r="E86" s="57">
        <f t="shared" si="3"/>
        <v>56818276</v>
      </c>
      <c r="F86" s="63">
        <f t="shared" si="2"/>
        <v>0.45041643340869386</v>
      </c>
    </row>
    <row r="87" spans="1:6" x14ac:dyDescent="0.45">
      <c r="A87" s="56">
        <v>86</v>
      </c>
      <c r="B87" s="56" t="s">
        <v>65</v>
      </c>
      <c r="C87" s="56" t="s">
        <v>168</v>
      </c>
      <c r="D87" s="57">
        <v>301599</v>
      </c>
      <c r="E87" s="57">
        <f t="shared" si="3"/>
        <v>57119875</v>
      </c>
      <c r="F87" s="63">
        <f t="shared" si="2"/>
        <v>0.45280730401342018</v>
      </c>
    </row>
    <row r="88" spans="1:6" x14ac:dyDescent="0.45">
      <c r="A88" s="56">
        <v>87</v>
      </c>
      <c r="B88" s="56" t="s">
        <v>170</v>
      </c>
      <c r="C88" s="56" t="s">
        <v>171</v>
      </c>
      <c r="D88" s="57">
        <v>289731</v>
      </c>
      <c r="E88" s="57">
        <f t="shared" si="3"/>
        <v>57409606</v>
      </c>
      <c r="F88" s="63">
        <f t="shared" si="2"/>
        <v>0.45510409323081802</v>
      </c>
    </row>
    <row r="89" spans="1:6" x14ac:dyDescent="0.45">
      <c r="A89" s="56">
        <v>88</v>
      </c>
      <c r="B89" s="56" t="s">
        <v>65</v>
      </c>
      <c r="C89" s="56" t="s">
        <v>173</v>
      </c>
      <c r="D89" s="57">
        <v>288088</v>
      </c>
      <c r="E89" s="57">
        <f t="shared" si="3"/>
        <v>57697694</v>
      </c>
      <c r="F89" s="63">
        <f t="shared" si="2"/>
        <v>0.45738785786788383</v>
      </c>
    </row>
    <row r="90" spans="1:6" x14ac:dyDescent="0.45">
      <c r="A90" s="56">
        <v>89</v>
      </c>
      <c r="B90" s="56" t="s">
        <v>44</v>
      </c>
      <c r="C90" s="56" t="s">
        <v>174</v>
      </c>
      <c r="D90" s="57">
        <v>287730</v>
      </c>
      <c r="E90" s="57">
        <f t="shared" si="3"/>
        <v>57985424</v>
      </c>
      <c r="F90" s="63">
        <f t="shared" si="2"/>
        <v>0.45966878452579019</v>
      </c>
    </row>
    <row r="91" spans="1:6" x14ac:dyDescent="0.45">
      <c r="A91" s="56">
        <v>90</v>
      </c>
      <c r="B91" s="56" t="s">
        <v>108</v>
      </c>
      <c r="C91" s="56" t="s">
        <v>176</v>
      </c>
      <c r="D91" s="57">
        <v>282693</v>
      </c>
      <c r="E91" s="57">
        <f t="shared" si="3"/>
        <v>58268117</v>
      </c>
      <c r="F91" s="63">
        <f t="shared" si="2"/>
        <v>0.46190978129256299</v>
      </c>
    </row>
    <row r="92" spans="1:6" x14ac:dyDescent="0.45">
      <c r="A92" s="56">
        <v>91</v>
      </c>
      <c r="B92" s="56" t="s">
        <v>179</v>
      </c>
      <c r="C92" s="56" t="s">
        <v>180</v>
      </c>
      <c r="D92" s="57">
        <v>275192</v>
      </c>
      <c r="E92" s="57">
        <f t="shared" si="3"/>
        <v>58543309</v>
      </c>
      <c r="F92" s="63">
        <f t="shared" si="2"/>
        <v>0.46409131526136216</v>
      </c>
    </row>
    <row r="93" spans="1:6" x14ac:dyDescent="0.45">
      <c r="A93" s="56">
        <v>92</v>
      </c>
      <c r="B93" s="56" t="s">
        <v>164</v>
      </c>
      <c r="C93" s="56" t="s">
        <v>181</v>
      </c>
      <c r="D93" s="57">
        <v>274537</v>
      </c>
      <c r="E93" s="57">
        <f t="shared" si="3"/>
        <v>58817846</v>
      </c>
      <c r="F93" s="63">
        <f t="shared" si="2"/>
        <v>0.46626765683812388</v>
      </c>
    </row>
    <row r="94" spans="1:6" x14ac:dyDescent="0.45">
      <c r="A94" s="56">
        <v>93</v>
      </c>
      <c r="B94" s="56" t="s">
        <v>65</v>
      </c>
      <c r="C94" s="56" t="s">
        <v>183</v>
      </c>
      <c r="D94" s="57">
        <v>272085</v>
      </c>
      <c r="E94" s="57">
        <f t="shared" si="3"/>
        <v>59089931</v>
      </c>
      <c r="F94" s="63">
        <f t="shared" si="2"/>
        <v>0.46842456063583859</v>
      </c>
    </row>
    <row r="95" spans="1:6" x14ac:dyDescent="0.45">
      <c r="A95" s="56">
        <v>94</v>
      </c>
      <c r="B95" s="56" t="s">
        <v>184</v>
      </c>
      <c r="C95" s="56" t="s">
        <v>185</v>
      </c>
      <c r="D95" s="57">
        <v>270685</v>
      </c>
      <c r="E95" s="57">
        <f t="shared" si="3"/>
        <v>59360616</v>
      </c>
      <c r="F95" s="63">
        <f t="shared" si="2"/>
        <v>0.4705703661910306</v>
      </c>
    </row>
    <row r="96" spans="1:6" x14ac:dyDescent="0.45">
      <c r="A96" s="56">
        <v>95</v>
      </c>
      <c r="B96" s="56" t="s">
        <v>63</v>
      </c>
      <c r="C96" s="56" t="s">
        <v>186</v>
      </c>
      <c r="D96" s="57">
        <v>269524</v>
      </c>
      <c r="E96" s="57">
        <f t="shared" si="3"/>
        <v>59630140</v>
      </c>
      <c r="F96" s="63">
        <f t="shared" si="2"/>
        <v>0.47270696813224483</v>
      </c>
    </row>
    <row r="97" spans="1:6" x14ac:dyDescent="0.45">
      <c r="A97" s="56">
        <v>96</v>
      </c>
      <c r="B97" s="56" t="s">
        <v>71</v>
      </c>
      <c r="C97" s="56" t="s">
        <v>187</v>
      </c>
      <c r="D97" s="57">
        <v>266936</v>
      </c>
      <c r="E97" s="57">
        <f t="shared" si="3"/>
        <v>59897076</v>
      </c>
      <c r="F97" s="63">
        <f t="shared" si="2"/>
        <v>0.47482305417942411</v>
      </c>
    </row>
    <row r="98" spans="1:6" x14ac:dyDescent="0.45">
      <c r="A98" s="56">
        <v>97</v>
      </c>
      <c r="B98" s="56" t="s">
        <v>44</v>
      </c>
      <c r="C98" s="56" t="s">
        <v>190</v>
      </c>
      <c r="D98" s="57">
        <v>264642</v>
      </c>
      <c r="E98" s="57">
        <f t="shared" si="3"/>
        <v>60161718</v>
      </c>
      <c r="F98" s="63">
        <f t="shared" si="2"/>
        <v>0.47692095496349829</v>
      </c>
    </row>
    <row r="99" spans="1:6" x14ac:dyDescent="0.45">
      <c r="A99" s="56">
        <v>98</v>
      </c>
      <c r="B99" s="56" t="s">
        <v>65</v>
      </c>
      <c r="C99" s="56" t="s">
        <v>192</v>
      </c>
      <c r="D99" s="57">
        <v>262790</v>
      </c>
      <c r="E99" s="57">
        <f t="shared" si="3"/>
        <v>60424508</v>
      </c>
      <c r="F99" s="63">
        <f t="shared" si="2"/>
        <v>0.47900417435817816</v>
      </c>
    </row>
    <row r="100" spans="1:6" x14ac:dyDescent="0.45">
      <c r="A100" s="56">
        <v>99</v>
      </c>
      <c r="B100" s="56" t="s">
        <v>193</v>
      </c>
      <c r="C100" s="56" t="s">
        <v>194</v>
      </c>
      <c r="D100" s="57">
        <v>262328</v>
      </c>
      <c r="E100" s="57">
        <f t="shared" si="3"/>
        <v>60686836</v>
      </c>
      <c r="F100" s="63">
        <f t="shared" si="2"/>
        <v>0.48108373133282545</v>
      </c>
    </row>
    <row r="101" spans="1:6" x14ac:dyDescent="0.45">
      <c r="A101" s="56">
        <v>100</v>
      </c>
      <c r="B101" s="56" t="s">
        <v>53</v>
      </c>
      <c r="C101" s="56" t="s">
        <v>195</v>
      </c>
      <c r="D101" s="57">
        <v>260878</v>
      </c>
      <c r="E101" s="57">
        <f t="shared" si="3"/>
        <v>60947714</v>
      </c>
      <c r="F101" s="63">
        <f t="shared" si="2"/>
        <v>0.48315179369914563</v>
      </c>
    </row>
    <row r="102" spans="1:6" x14ac:dyDescent="0.45">
      <c r="A102" s="56">
        <v>101</v>
      </c>
      <c r="B102" s="56" t="s">
        <v>65</v>
      </c>
      <c r="C102" s="56" t="s">
        <v>196</v>
      </c>
      <c r="D102" s="57">
        <v>260486</v>
      </c>
      <c r="E102" s="57">
        <f t="shared" si="3"/>
        <v>61208200</v>
      </c>
      <c r="F102" s="63">
        <f t="shared" si="2"/>
        <v>0.48521674855755942</v>
      </c>
    </row>
    <row r="103" spans="1:6" x14ac:dyDescent="0.45">
      <c r="A103" s="56">
        <v>102</v>
      </c>
      <c r="B103" s="56" t="s">
        <v>42</v>
      </c>
      <c r="C103" s="56" t="s">
        <v>197</v>
      </c>
      <c r="D103" s="57">
        <v>258422</v>
      </c>
      <c r="E103" s="57">
        <f t="shared" si="3"/>
        <v>61466622</v>
      </c>
      <c r="F103" s="63">
        <f t="shared" si="2"/>
        <v>0.48726534143556827</v>
      </c>
    </row>
    <row r="104" spans="1:6" x14ac:dyDescent="0.45">
      <c r="A104" s="56">
        <v>103</v>
      </c>
      <c r="B104" s="56" t="s">
        <v>198</v>
      </c>
      <c r="C104" s="56" t="s">
        <v>199</v>
      </c>
      <c r="D104" s="57">
        <v>255051</v>
      </c>
      <c r="E104" s="57">
        <f t="shared" si="3"/>
        <v>61721673</v>
      </c>
      <c r="F104" s="63">
        <f t="shared" si="2"/>
        <v>0.48928721133104558</v>
      </c>
    </row>
    <row r="105" spans="1:6" x14ac:dyDescent="0.45">
      <c r="A105" s="56">
        <v>104</v>
      </c>
      <c r="B105" s="56" t="s">
        <v>200</v>
      </c>
      <c r="C105" s="56" t="s">
        <v>201</v>
      </c>
      <c r="D105" s="57">
        <v>252391</v>
      </c>
      <c r="E105" s="57">
        <f t="shared" si="3"/>
        <v>61974064</v>
      </c>
      <c r="F105" s="63">
        <f t="shared" si="2"/>
        <v>0.49128799456572969</v>
      </c>
    </row>
    <row r="106" spans="1:6" x14ac:dyDescent="0.45">
      <c r="A106" s="56">
        <v>105</v>
      </c>
      <c r="B106" s="56" t="s">
        <v>48</v>
      </c>
      <c r="C106" s="56" t="s">
        <v>203</v>
      </c>
      <c r="D106" s="57">
        <v>251084</v>
      </c>
      <c r="E106" s="57">
        <f t="shared" si="3"/>
        <v>62225148</v>
      </c>
      <c r="F106" s="63">
        <f t="shared" si="2"/>
        <v>0.49327841679828721</v>
      </c>
    </row>
    <row r="107" spans="1:6" x14ac:dyDescent="0.45">
      <c r="A107" s="56">
        <v>106</v>
      </c>
      <c r="B107" s="56" t="s">
        <v>57</v>
      </c>
      <c r="C107" s="56" t="s">
        <v>208</v>
      </c>
      <c r="D107" s="57">
        <v>248304</v>
      </c>
      <c r="E107" s="57">
        <f t="shared" si="3"/>
        <v>62473452</v>
      </c>
      <c r="F107" s="63">
        <f t="shared" si="2"/>
        <v>0.49524680109212099</v>
      </c>
    </row>
    <row r="108" spans="1:6" x14ac:dyDescent="0.45">
      <c r="A108" s="56">
        <v>107</v>
      </c>
      <c r="B108" s="56" t="s">
        <v>209</v>
      </c>
      <c r="C108" s="56" t="s">
        <v>210</v>
      </c>
      <c r="D108" s="57">
        <v>247590</v>
      </c>
      <c r="E108" s="57">
        <f t="shared" si="3"/>
        <v>62721042</v>
      </c>
      <c r="F108" s="63">
        <f t="shared" si="2"/>
        <v>0.49720952528226814</v>
      </c>
    </row>
    <row r="109" spans="1:6" x14ac:dyDescent="0.45">
      <c r="A109" s="56">
        <v>108</v>
      </c>
      <c r="B109" s="56" t="s">
        <v>69</v>
      </c>
      <c r="C109" s="56" t="s">
        <v>213</v>
      </c>
      <c r="D109" s="57">
        <v>245392</v>
      </c>
      <c r="E109" s="57">
        <f t="shared" si="3"/>
        <v>62966434</v>
      </c>
      <c r="F109" s="63">
        <f t="shared" si="2"/>
        <v>0.49915482523165461</v>
      </c>
    </row>
    <row r="110" spans="1:6" x14ac:dyDescent="0.45">
      <c r="A110" s="56">
        <v>109</v>
      </c>
      <c r="B110" s="56" t="s">
        <v>65</v>
      </c>
      <c r="C110" s="56" t="s">
        <v>215</v>
      </c>
      <c r="D110" s="57">
        <v>243883</v>
      </c>
      <c r="E110" s="57">
        <f t="shared" si="3"/>
        <v>63210317</v>
      </c>
      <c r="F110" s="63">
        <f t="shared" si="2"/>
        <v>0.50108816286106472</v>
      </c>
    </row>
    <row r="111" spans="1:6" x14ac:dyDescent="0.45">
      <c r="A111" s="56">
        <v>110</v>
      </c>
      <c r="B111" s="56" t="s">
        <v>119</v>
      </c>
      <c r="C111" s="56" t="s">
        <v>216</v>
      </c>
      <c r="D111" s="57">
        <v>243223</v>
      </c>
      <c r="E111" s="57">
        <f t="shared" si="3"/>
        <v>63453540</v>
      </c>
      <c r="F111" s="63">
        <f t="shared" si="2"/>
        <v>0.5030162684618571</v>
      </c>
    </row>
    <row r="112" spans="1:6" x14ac:dyDescent="0.45">
      <c r="A112" s="56">
        <v>111</v>
      </c>
      <c r="B112" s="56" t="s">
        <v>65</v>
      </c>
      <c r="C112" s="56" t="s">
        <v>217</v>
      </c>
      <c r="D112" s="57">
        <v>242614</v>
      </c>
      <c r="E112" s="57">
        <f t="shared" si="3"/>
        <v>63696154</v>
      </c>
      <c r="F112" s="63">
        <f t="shared" si="2"/>
        <v>0.50493954632715199</v>
      </c>
    </row>
    <row r="113" spans="1:6" x14ac:dyDescent="0.45">
      <c r="A113" s="56">
        <v>112</v>
      </c>
      <c r="B113" s="56" t="s">
        <v>42</v>
      </c>
      <c r="C113" s="56" t="s">
        <v>218</v>
      </c>
      <c r="D113" s="57">
        <v>242389</v>
      </c>
      <c r="E113" s="57">
        <f t="shared" si="3"/>
        <v>63938543</v>
      </c>
      <c r="F113" s="63">
        <f t="shared" si="2"/>
        <v>0.50686104054632719</v>
      </c>
    </row>
    <row r="114" spans="1:6" x14ac:dyDescent="0.45">
      <c r="A114" s="56">
        <v>113</v>
      </c>
      <c r="B114" s="56" t="s">
        <v>184</v>
      </c>
      <c r="C114" s="56" t="s">
        <v>219</v>
      </c>
      <c r="D114" s="57">
        <v>241656</v>
      </c>
      <c r="E114" s="57">
        <f t="shared" si="3"/>
        <v>64180199</v>
      </c>
      <c r="F114" s="63">
        <f t="shared" si="2"/>
        <v>0.50877672404281005</v>
      </c>
    </row>
    <row r="115" spans="1:6" x14ac:dyDescent="0.45">
      <c r="A115" s="56">
        <v>114</v>
      </c>
      <c r="B115" s="56" t="s">
        <v>133</v>
      </c>
      <c r="C115" s="56" t="s">
        <v>220</v>
      </c>
      <c r="D115" s="57">
        <v>241145</v>
      </c>
      <c r="E115" s="57">
        <f t="shared" si="3"/>
        <v>64421344</v>
      </c>
      <c r="F115" s="63">
        <f t="shared" si="2"/>
        <v>0.51068835668077217</v>
      </c>
    </row>
    <row r="116" spans="1:6" x14ac:dyDescent="0.45">
      <c r="A116" s="56">
        <v>115</v>
      </c>
      <c r="B116" s="56" t="s">
        <v>65</v>
      </c>
      <c r="C116" s="56" t="s">
        <v>221</v>
      </c>
      <c r="D116" s="57">
        <v>240069</v>
      </c>
      <c r="E116" s="57">
        <f t="shared" si="3"/>
        <v>64661413</v>
      </c>
      <c r="F116" s="63">
        <f t="shared" si="2"/>
        <v>0.51259145952662399</v>
      </c>
    </row>
    <row r="117" spans="1:6" x14ac:dyDescent="0.45">
      <c r="A117" s="56">
        <v>116</v>
      </c>
      <c r="B117" s="56" t="s">
        <v>42</v>
      </c>
      <c r="C117" s="56" t="s">
        <v>222</v>
      </c>
      <c r="D117" s="57">
        <v>239169</v>
      </c>
      <c r="E117" s="57">
        <f t="shared" si="3"/>
        <v>64900582</v>
      </c>
      <c r="F117" s="63">
        <f t="shared" si="2"/>
        <v>0.51448742778799683</v>
      </c>
    </row>
    <row r="118" spans="1:6" x14ac:dyDescent="0.45">
      <c r="A118" s="56">
        <v>117</v>
      </c>
      <c r="B118" s="56" t="s">
        <v>228</v>
      </c>
      <c r="C118" s="56" t="s">
        <v>229</v>
      </c>
      <c r="D118" s="57">
        <v>233301</v>
      </c>
      <c r="E118" s="57">
        <f t="shared" si="3"/>
        <v>65133883</v>
      </c>
      <c r="F118" s="63">
        <f t="shared" si="2"/>
        <v>0.51633687855856725</v>
      </c>
    </row>
    <row r="119" spans="1:6" x14ac:dyDescent="0.45">
      <c r="A119" s="56">
        <v>118</v>
      </c>
      <c r="B119" s="56" t="s">
        <v>57</v>
      </c>
      <c r="C119" s="56" t="s">
        <v>232</v>
      </c>
      <c r="D119" s="57">
        <v>229792</v>
      </c>
      <c r="E119" s="57">
        <f t="shared" si="3"/>
        <v>65363675</v>
      </c>
      <c r="F119" s="63">
        <f t="shared" si="2"/>
        <v>0.51815851237698596</v>
      </c>
    </row>
    <row r="120" spans="1:6" x14ac:dyDescent="0.45">
      <c r="A120" s="56">
        <v>119</v>
      </c>
      <c r="B120" s="56" t="s">
        <v>44</v>
      </c>
      <c r="C120" s="56" t="s">
        <v>233</v>
      </c>
      <c r="D120" s="57">
        <v>229733</v>
      </c>
      <c r="E120" s="57">
        <f t="shared" si="3"/>
        <v>65593408</v>
      </c>
      <c r="F120" s="63">
        <f t="shared" si="2"/>
        <v>0.51997967848375559</v>
      </c>
    </row>
    <row r="121" spans="1:6" x14ac:dyDescent="0.45">
      <c r="A121" s="56">
        <v>120</v>
      </c>
      <c r="B121" s="56" t="s">
        <v>57</v>
      </c>
      <c r="C121" s="56" t="s">
        <v>234</v>
      </c>
      <c r="D121" s="57">
        <v>226940</v>
      </c>
      <c r="E121" s="57">
        <f t="shared" si="3"/>
        <v>65820348</v>
      </c>
      <c r="F121" s="63">
        <f t="shared" si="2"/>
        <v>0.52177870359669232</v>
      </c>
    </row>
    <row r="122" spans="1:6" x14ac:dyDescent="0.45">
      <c r="A122" s="56">
        <v>121</v>
      </c>
      <c r="B122" s="56" t="s">
        <v>53</v>
      </c>
      <c r="C122" s="56" t="s">
        <v>235</v>
      </c>
      <c r="D122" s="57">
        <v>226432</v>
      </c>
      <c r="E122" s="57">
        <f t="shared" si="3"/>
        <v>66046780</v>
      </c>
      <c r="F122" s="63">
        <f t="shared" si="2"/>
        <v>0.5235737016330565</v>
      </c>
    </row>
    <row r="123" spans="1:6" x14ac:dyDescent="0.45">
      <c r="A123" s="56">
        <v>122</v>
      </c>
      <c r="B123" s="56" t="s">
        <v>42</v>
      </c>
      <c r="C123" s="56" t="s">
        <v>237</v>
      </c>
      <c r="D123" s="57">
        <v>223705</v>
      </c>
      <c r="E123" s="57">
        <f t="shared" si="3"/>
        <v>66270485</v>
      </c>
      <c r="F123" s="63">
        <f t="shared" si="2"/>
        <v>0.52534708187844947</v>
      </c>
    </row>
    <row r="124" spans="1:6" x14ac:dyDescent="0.45">
      <c r="A124" s="56">
        <v>123</v>
      </c>
      <c r="B124" s="56" t="s">
        <v>179</v>
      </c>
      <c r="C124" s="56" t="s">
        <v>238</v>
      </c>
      <c r="D124" s="57">
        <v>223415</v>
      </c>
      <c r="E124" s="57">
        <f t="shared" si="3"/>
        <v>66493900</v>
      </c>
      <c r="F124" s="63">
        <f t="shared" si="2"/>
        <v>0.52711816320217719</v>
      </c>
    </row>
    <row r="125" spans="1:6" x14ac:dyDescent="0.45">
      <c r="A125" s="56">
        <v>124</v>
      </c>
      <c r="B125" s="56" t="s">
        <v>131</v>
      </c>
      <c r="C125" s="56" t="s">
        <v>239</v>
      </c>
      <c r="D125" s="57">
        <v>223014</v>
      </c>
      <c r="E125" s="57">
        <f t="shared" si="3"/>
        <v>66716914</v>
      </c>
      <c r="F125" s="63">
        <f t="shared" si="2"/>
        <v>0.52888606567215368</v>
      </c>
    </row>
    <row r="126" spans="1:6" x14ac:dyDescent="0.45">
      <c r="A126" s="56">
        <v>125</v>
      </c>
      <c r="B126" s="56" t="s">
        <v>65</v>
      </c>
      <c r="C126" s="56" t="s">
        <v>243</v>
      </c>
      <c r="D126" s="57">
        <v>217475</v>
      </c>
      <c r="E126" s="57">
        <f t="shared" si="3"/>
        <v>66934389</v>
      </c>
      <c r="F126" s="63">
        <f t="shared" si="2"/>
        <v>0.53061005873832057</v>
      </c>
    </row>
    <row r="127" spans="1:6" x14ac:dyDescent="0.45">
      <c r="A127" s="56">
        <v>126</v>
      </c>
      <c r="B127" s="56" t="s">
        <v>59</v>
      </c>
      <c r="C127" s="56" t="s">
        <v>247</v>
      </c>
      <c r="D127" s="57">
        <v>214592</v>
      </c>
      <c r="E127" s="57">
        <f t="shared" si="3"/>
        <v>67148981</v>
      </c>
      <c r="F127" s="63">
        <f t="shared" si="2"/>
        <v>0.53231119735220667</v>
      </c>
    </row>
    <row r="128" spans="1:6" x14ac:dyDescent="0.45">
      <c r="A128" s="56">
        <v>127</v>
      </c>
      <c r="B128" s="56" t="s">
        <v>131</v>
      </c>
      <c r="C128" s="56" t="s">
        <v>253</v>
      </c>
      <c r="D128" s="57">
        <v>211850</v>
      </c>
      <c r="E128" s="57">
        <f t="shared" si="3"/>
        <v>67360831</v>
      </c>
      <c r="F128" s="63">
        <f t="shared" si="2"/>
        <v>0.53399059926538039</v>
      </c>
    </row>
    <row r="129" spans="1:6" x14ac:dyDescent="0.45">
      <c r="A129" s="56">
        <v>128</v>
      </c>
      <c r="B129" s="56" t="s">
        <v>65</v>
      </c>
      <c r="C129" s="56" t="s">
        <v>256</v>
      </c>
      <c r="D129" s="57">
        <v>211444</v>
      </c>
      <c r="E129" s="57">
        <f t="shared" si="3"/>
        <v>67572275</v>
      </c>
      <c r="F129" s="63">
        <f t="shared" si="2"/>
        <v>0.53566678268822254</v>
      </c>
    </row>
    <row r="130" spans="1:6" x14ac:dyDescent="0.45">
      <c r="A130" s="56">
        <v>129</v>
      </c>
      <c r="B130" s="56" t="s">
        <v>65</v>
      </c>
      <c r="C130" s="56" t="s">
        <v>260</v>
      </c>
      <c r="D130" s="57">
        <v>207388</v>
      </c>
      <c r="E130" s="57">
        <f t="shared" si="3"/>
        <v>67779663</v>
      </c>
      <c r="F130" s="63">
        <f t="shared" si="2"/>
        <v>0.53731081291701299</v>
      </c>
    </row>
    <row r="131" spans="1:6" x14ac:dyDescent="0.45">
      <c r="A131" s="56">
        <v>130</v>
      </c>
      <c r="B131" s="56" t="s">
        <v>262</v>
      </c>
      <c r="C131" s="56" t="s">
        <v>263</v>
      </c>
      <c r="D131" s="57">
        <v>203616</v>
      </c>
      <c r="E131" s="57">
        <f t="shared" si="3"/>
        <v>67983279</v>
      </c>
      <c r="F131" s="63">
        <f t="shared" ref="F131:F194" si="4">+E131/$D$1731</f>
        <v>0.53892494130952084</v>
      </c>
    </row>
    <row r="132" spans="1:6" x14ac:dyDescent="0.45">
      <c r="A132" s="56">
        <v>131</v>
      </c>
      <c r="B132" s="56" t="s">
        <v>63</v>
      </c>
      <c r="C132" s="56" t="s">
        <v>265</v>
      </c>
      <c r="D132" s="57">
        <v>199849</v>
      </c>
      <c r="E132" s="57">
        <f t="shared" ref="E132:E195" si="5">+E131+D132</f>
        <v>68183128</v>
      </c>
      <c r="F132" s="63">
        <f t="shared" si="4"/>
        <v>0.54050920750232634</v>
      </c>
    </row>
    <row r="133" spans="1:6" x14ac:dyDescent="0.45">
      <c r="A133" s="56">
        <v>132</v>
      </c>
      <c r="B133" s="56" t="s">
        <v>63</v>
      </c>
      <c r="C133" s="56" t="s">
        <v>266</v>
      </c>
      <c r="D133" s="57">
        <v>199498</v>
      </c>
      <c r="E133" s="57">
        <f t="shared" si="5"/>
        <v>68382626</v>
      </c>
      <c r="F133" s="63">
        <f t="shared" si="4"/>
        <v>0.54209069120718512</v>
      </c>
    </row>
    <row r="134" spans="1:6" x14ac:dyDescent="0.45">
      <c r="A134" s="56">
        <v>133</v>
      </c>
      <c r="B134" s="56" t="s">
        <v>65</v>
      </c>
      <c r="C134" s="56" t="s">
        <v>268</v>
      </c>
      <c r="D134" s="57">
        <v>198739</v>
      </c>
      <c r="E134" s="57">
        <f t="shared" si="5"/>
        <v>68581365</v>
      </c>
      <c r="F134" s="63">
        <f t="shared" si="4"/>
        <v>0.54366615807913332</v>
      </c>
    </row>
    <row r="135" spans="1:6" x14ac:dyDescent="0.45">
      <c r="A135" s="56">
        <v>134</v>
      </c>
      <c r="B135" s="56" t="s">
        <v>53</v>
      </c>
      <c r="C135" s="56" t="s">
        <v>270</v>
      </c>
      <c r="D135" s="57">
        <v>198138</v>
      </c>
      <c r="E135" s="57">
        <f t="shared" si="5"/>
        <v>68779503</v>
      </c>
      <c r="F135" s="63">
        <f t="shared" si="4"/>
        <v>0.54523686063411281</v>
      </c>
    </row>
    <row r="136" spans="1:6" x14ac:dyDescent="0.45">
      <c r="A136" s="56">
        <v>135</v>
      </c>
      <c r="B136" s="56" t="s">
        <v>59</v>
      </c>
      <c r="C136" s="56" t="s">
        <v>272</v>
      </c>
      <c r="D136" s="57">
        <v>196608</v>
      </c>
      <c r="E136" s="57">
        <f t="shared" si="5"/>
        <v>68976111</v>
      </c>
      <c r="F136" s="63">
        <f t="shared" si="4"/>
        <v>0.54679543439547817</v>
      </c>
    </row>
    <row r="137" spans="1:6" x14ac:dyDescent="0.45">
      <c r="A137" s="56">
        <v>136</v>
      </c>
      <c r="B137" s="56" t="s">
        <v>164</v>
      </c>
      <c r="C137" s="56" t="s">
        <v>273</v>
      </c>
      <c r="D137" s="57">
        <v>195670</v>
      </c>
      <c r="E137" s="57">
        <f t="shared" si="5"/>
        <v>69171781</v>
      </c>
      <c r="F137" s="63">
        <f t="shared" si="4"/>
        <v>0.54834657233435335</v>
      </c>
    </row>
    <row r="138" spans="1:6" x14ac:dyDescent="0.45">
      <c r="A138" s="56">
        <v>137</v>
      </c>
      <c r="B138" s="56" t="s">
        <v>65</v>
      </c>
      <c r="C138" s="56" t="s">
        <v>274</v>
      </c>
      <c r="D138" s="57">
        <v>195391</v>
      </c>
      <c r="E138" s="57">
        <f t="shared" si="5"/>
        <v>69367172</v>
      </c>
      <c r="F138" s="63">
        <f t="shared" si="4"/>
        <v>0.54989549855204001</v>
      </c>
    </row>
    <row r="139" spans="1:6" x14ac:dyDescent="0.45">
      <c r="A139" s="56">
        <v>138</v>
      </c>
      <c r="B139" s="56" t="s">
        <v>57</v>
      </c>
      <c r="C139" s="56" t="s">
        <v>275</v>
      </c>
      <c r="D139" s="57">
        <v>194415</v>
      </c>
      <c r="E139" s="57">
        <f t="shared" si="5"/>
        <v>69561587</v>
      </c>
      <c r="F139" s="63">
        <f t="shared" si="4"/>
        <v>0.55143668770922516</v>
      </c>
    </row>
    <row r="140" spans="1:6" x14ac:dyDescent="0.45">
      <c r="A140" s="56">
        <v>139</v>
      </c>
      <c r="B140" s="56" t="s">
        <v>198</v>
      </c>
      <c r="C140" s="56" t="s">
        <v>276</v>
      </c>
      <c r="D140" s="57">
        <v>193966</v>
      </c>
      <c r="E140" s="57">
        <f t="shared" si="5"/>
        <v>69755553</v>
      </c>
      <c r="F140" s="63">
        <f t="shared" si="4"/>
        <v>0.55297431750148696</v>
      </c>
    </row>
    <row r="141" spans="1:6" x14ac:dyDescent="0.45">
      <c r="A141" s="56">
        <v>140</v>
      </c>
      <c r="B141" s="56" t="s">
        <v>44</v>
      </c>
      <c r="C141" s="56" t="s">
        <v>279</v>
      </c>
      <c r="D141" s="57">
        <v>190658</v>
      </c>
      <c r="E141" s="57">
        <f t="shared" si="5"/>
        <v>69946211</v>
      </c>
      <c r="F141" s="63">
        <f t="shared" si="4"/>
        <v>0.55448572373213068</v>
      </c>
    </row>
    <row r="142" spans="1:6" x14ac:dyDescent="0.45">
      <c r="A142" s="56">
        <v>141</v>
      </c>
      <c r="B142" s="56" t="s">
        <v>65</v>
      </c>
      <c r="C142" s="56" t="s">
        <v>280</v>
      </c>
      <c r="D142" s="57">
        <v>190435</v>
      </c>
      <c r="E142" s="57">
        <f t="shared" si="5"/>
        <v>70136646</v>
      </c>
      <c r="F142" s="63">
        <f t="shared" si="4"/>
        <v>0.55599536217128676</v>
      </c>
    </row>
    <row r="143" spans="1:6" x14ac:dyDescent="0.45">
      <c r="A143" s="56">
        <v>142</v>
      </c>
      <c r="B143" s="56" t="s">
        <v>282</v>
      </c>
      <c r="C143" s="56" t="s">
        <v>283</v>
      </c>
      <c r="D143" s="57">
        <v>189591</v>
      </c>
      <c r="E143" s="57">
        <f t="shared" si="5"/>
        <v>70326237</v>
      </c>
      <c r="F143" s="63">
        <f t="shared" si="4"/>
        <v>0.55749830995566496</v>
      </c>
    </row>
    <row r="144" spans="1:6" x14ac:dyDescent="0.45">
      <c r="A144" s="56">
        <v>143</v>
      </c>
      <c r="B144" s="56" t="s">
        <v>69</v>
      </c>
      <c r="C144" s="56" t="s">
        <v>285</v>
      </c>
      <c r="D144" s="57">
        <v>189386</v>
      </c>
      <c r="E144" s="57">
        <f t="shared" si="5"/>
        <v>70515623</v>
      </c>
      <c r="F144" s="63">
        <f t="shared" si="4"/>
        <v>0.55899963264024521</v>
      </c>
    </row>
    <row r="145" spans="1:6" x14ac:dyDescent="0.45">
      <c r="A145" s="56">
        <v>144</v>
      </c>
      <c r="B145" s="56" t="s">
        <v>42</v>
      </c>
      <c r="C145" s="56" t="s">
        <v>286</v>
      </c>
      <c r="D145" s="57">
        <v>188856</v>
      </c>
      <c r="E145" s="57">
        <f t="shared" si="5"/>
        <v>70704479</v>
      </c>
      <c r="F145" s="63">
        <f t="shared" si="4"/>
        <v>0.56049675384729891</v>
      </c>
    </row>
    <row r="146" spans="1:6" x14ac:dyDescent="0.45">
      <c r="A146" s="56">
        <v>145</v>
      </c>
      <c r="B146" s="56" t="s">
        <v>287</v>
      </c>
      <c r="C146" s="56" t="s">
        <v>288</v>
      </c>
      <c r="D146" s="57">
        <v>188465</v>
      </c>
      <c r="E146" s="57">
        <f t="shared" si="5"/>
        <v>70892944</v>
      </c>
      <c r="F146" s="63">
        <f t="shared" si="4"/>
        <v>0.56199077547376242</v>
      </c>
    </row>
    <row r="147" spans="1:6" x14ac:dyDescent="0.45">
      <c r="A147" s="56">
        <v>146</v>
      </c>
      <c r="B147" s="56" t="s">
        <v>71</v>
      </c>
      <c r="C147" s="56" t="s">
        <v>289</v>
      </c>
      <c r="D147" s="57">
        <v>188047</v>
      </c>
      <c r="E147" s="57">
        <f t="shared" si="5"/>
        <v>71080991</v>
      </c>
      <c r="F147" s="63">
        <f t="shared" si="4"/>
        <v>0.56348148348210114</v>
      </c>
    </row>
    <row r="148" spans="1:6" x14ac:dyDescent="0.45">
      <c r="A148" s="56">
        <v>147</v>
      </c>
      <c r="B148" s="56" t="s">
        <v>46</v>
      </c>
      <c r="C148" s="56" t="s">
        <v>290</v>
      </c>
      <c r="D148" s="57">
        <v>187990</v>
      </c>
      <c r="E148" s="57">
        <f t="shared" si="5"/>
        <v>71268981</v>
      </c>
      <c r="F148" s="63">
        <f t="shared" si="4"/>
        <v>0.56497173963342295</v>
      </c>
    </row>
    <row r="149" spans="1:6" x14ac:dyDescent="0.45">
      <c r="A149" s="56">
        <v>148</v>
      </c>
      <c r="B149" s="56" t="s">
        <v>46</v>
      </c>
      <c r="C149" s="56" t="s">
        <v>292</v>
      </c>
      <c r="D149" s="57">
        <v>184661</v>
      </c>
      <c r="E149" s="57">
        <f t="shared" si="5"/>
        <v>71453642</v>
      </c>
      <c r="F149" s="63">
        <f t="shared" si="4"/>
        <v>0.56643560574948892</v>
      </c>
    </row>
    <row r="150" spans="1:6" x14ac:dyDescent="0.45">
      <c r="A150" s="56">
        <v>149</v>
      </c>
      <c r="B150" s="56" t="s">
        <v>44</v>
      </c>
      <c r="C150" s="56" t="s">
        <v>293</v>
      </c>
      <c r="D150" s="57">
        <v>184495</v>
      </c>
      <c r="E150" s="57">
        <f t="shared" si="5"/>
        <v>71638137</v>
      </c>
      <c r="F150" s="63">
        <f t="shared" si="4"/>
        <v>0.56789815593108428</v>
      </c>
    </row>
    <row r="151" spans="1:6" x14ac:dyDescent="0.45">
      <c r="A151" s="56">
        <v>150</v>
      </c>
      <c r="B151" s="56" t="s">
        <v>65</v>
      </c>
      <c r="C151" s="56" t="s">
        <v>294</v>
      </c>
      <c r="D151" s="57">
        <v>183581</v>
      </c>
      <c r="E151" s="57">
        <f t="shared" si="5"/>
        <v>71821718</v>
      </c>
      <c r="F151" s="63">
        <f t="shared" si="4"/>
        <v>0.56935346054577562</v>
      </c>
    </row>
    <row r="152" spans="1:6" x14ac:dyDescent="0.45">
      <c r="A152" s="56">
        <v>151</v>
      </c>
      <c r="B152" s="56" t="s">
        <v>55</v>
      </c>
      <c r="C152" s="56" t="s">
        <v>300</v>
      </c>
      <c r="D152" s="57">
        <v>179630</v>
      </c>
      <c r="E152" s="57">
        <f t="shared" si="5"/>
        <v>72001348</v>
      </c>
      <c r="F152" s="63">
        <f t="shared" si="4"/>
        <v>0.57077744433460442</v>
      </c>
    </row>
    <row r="153" spans="1:6" x14ac:dyDescent="0.45">
      <c r="A153" s="56">
        <v>152</v>
      </c>
      <c r="B153" s="56" t="s">
        <v>63</v>
      </c>
      <c r="C153" s="56" t="s">
        <v>304</v>
      </c>
      <c r="D153" s="57">
        <v>176197</v>
      </c>
      <c r="E153" s="57">
        <f t="shared" si="5"/>
        <v>72177545</v>
      </c>
      <c r="F153" s="63">
        <f t="shared" si="4"/>
        <v>0.57217421364730425</v>
      </c>
    </row>
    <row r="154" spans="1:6" x14ac:dyDescent="0.45">
      <c r="A154" s="56">
        <v>153</v>
      </c>
      <c r="B154" s="56" t="s">
        <v>184</v>
      </c>
      <c r="C154" s="56" t="s">
        <v>305</v>
      </c>
      <c r="D154" s="57">
        <v>174508</v>
      </c>
      <c r="E154" s="57">
        <f t="shared" si="5"/>
        <v>72352053</v>
      </c>
      <c r="F154" s="63">
        <f t="shared" si="4"/>
        <v>0.57355759372313209</v>
      </c>
    </row>
    <row r="155" spans="1:6" x14ac:dyDescent="0.45">
      <c r="A155" s="56">
        <v>154</v>
      </c>
      <c r="B155" s="56" t="s">
        <v>262</v>
      </c>
      <c r="C155" s="56" t="s">
        <v>306</v>
      </c>
      <c r="D155" s="57">
        <v>172775</v>
      </c>
      <c r="E155" s="57">
        <f t="shared" si="5"/>
        <v>72524828</v>
      </c>
      <c r="F155" s="63">
        <f t="shared" si="4"/>
        <v>0.5749272357601799</v>
      </c>
    </row>
    <row r="156" spans="1:6" x14ac:dyDescent="0.45">
      <c r="A156" s="56">
        <v>155</v>
      </c>
      <c r="B156" s="56" t="s">
        <v>42</v>
      </c>
      <c r="C156" s="56" t="s">
        <v>307</v>
      </c>
      <c r="D156" s="57">
        <v>172710</v>
      </c>
      <c r="E156" s="57">
        <f t="shared" si="5"/>
        <v>72697538</v>
      </c>
      <c r="F156" s="63">
        <f t="shared" si="4"/>
        <v>0.57629636252168215</v>
      </c>
    </row>
    <row r="157" spans="1:6" x14ac:dyDescent="0.45">
      <c r="A157" s="56">
        <v>156</v>
      </c>
      <c r="B157" s="56" t="s">
        <v>63</v>
      </c>
      <c r="C157" s="56" t="s">
        <v>308</v>
      </c>
      <c r="D157" s="57">
        <v>171362</v>
      </c>
      <c r="E157" s="57">
        <f t="shared" si="5"/>
        <v>72868900</v>
      </c>
      <c r="F157" s="63">
        <f t="shared" si="4"/>
        <v>0.57765480326109808</v>
      </c>
    </row>
    <row r="158" spans="1:6" x14ac:dyDescent="0.45">
      <c r="A158" s="56">
        <v>157</v>
      </c>
      <c r="B158" s="56" t="s">
        <v>48</v>
      </c>
      <c r="C158" s="56" t="s">
        <v>311</v>
      </c>
      <c r="D158" s="57">
        <v>170113</v>
      </c>
      <c r="E158" s="57">
        <f t="shared" si="5"/>
        <v>73039013</v>
      </c>
      <c r="F158" s="63">
        <f t="shared" si="4"/>
        <v>0.57900334278272059</v>
      </c>
    </row>
    <row r="159" spans="1:6" x14ac:dyDescent="0.45">
      <c r="A159" s="56">
        <v>158</v>
      </c>
      <c r="B159" s="56" t="s">
        <v>65</v>
      </c>
      <c r="C159" s="56" t="s">
        <v>312</v>
      </c>
      <c r="D159" s="57">
        <v>169179</v>
      </c>
      <c r="E159" s="57">
        <f t="shared" si="5"/>
        <v>73208192</v>
      </c>
      <c r="F159" s="63">
        <f t="shared" si="4"/>
        <v>0.58034447819111712</v>
      </c>
    </row>
    <row r="160" spans="1:6" x14ac:dyDescent="0.45">
      <c r="A160" s="56">
        <v>159</v>
      </c>
      <c r="B160" s="56" t="s">
        <v>46</v>
      </c>
      <c r="C160" s="56" t="s">
        <v>313</v>
      </c>
      <c r="D160" s="57">
        <v>169046</v>
      </c>
      <c r="E160" s="57">
        <f t="shared" si="5"/>
        <v>73377238</v>
      </c>
      <c r="F160" s="63">
        <f t="shared" si="4"/>
        <v>0.581684559266474</v>
      </c>
    </row>
    <row r="161" spans="1:6" x14ac:dyDescent="0.45">
      <c r="A161" s="56">
        <v>160</v>
      </c>
      <c r="B161" s="56" t="s">
        <v>63</v>
      </c>
      <c r="C161" s="56" t="s">
        <v>315</v>
      </c>
      <c r="D161" s="57">
        <v>168743</v>
      </c>
      <c r="E161" s="57">
        <f t="shared" si="5"/>
        <v>73545981</v>
      </c>
      <c r="F161" s="63">
        <f t="shared" si="4"/>
        <v>0.5830222383650564</v>
      </c>
    </row>
    <row r="162" spans="1:6" x14ac:dyDescent="0.45">
      <c r="A162" s="56">
        <v>161</v>
      </c>
      <c r="B162" s="56" t="s">
        <v>179</v>
      </c>
      <c r="C162" s="56" t="s">
        <v>316</v>
      </c>
      <c r="D162" s="57">
        <v>168466</v>
      </c>
      <c r="E162" s="57">
        <f t="shared" si="5"/>
        <v>73714447</v>
      </c>
      <c r="F162" s="63">
        <f t="shared" si="4"/>
        <v>0.58435772159708244</v>
      </c>
    </row>
    <row r="163" spans="1:6" x14ac:dyDescent="0.45">
      <c r="A163" s="56">
        <v>162</v>
      </c>
      <c r="B163" s="56" t="s">
        <v>69</v>
      </c>
      <c r="C163" s="56" t="s">
        <v>319</v>
      </c>
      <c r="D163" s="57">
        <v>166672</v>
      </c>
      <c r="E163" s="57">
        <f t="shared" si="5"/>
        <v>73881119</v>
      </c>
      <c r="F163" s="63">
        <f t="shared" si="4"/>
        <v>0.58567898322404721</v>
      </c>
    </row>
    <row r="164" spans="1:6" x14ac:dyDescent="0.45">
      <c r="A164" s="56">
        <v>163</v>
      </c>
      <c r="B164" s="56" t="s">
        <v>92</v>
      </c>
      <c r="C164" s="56" t="s">
        <v>320</v>
      </c>
      <c r="D164" s="57">
        <v>166666</v>
      </c>
      <c r="E164" s="57">
        <f t="shared" si="5"/>
        <v>74047785</v>
      </c>
      <c r="F164" s="63">
        <f t="shared" si="4"/>
        <v>0.5870001972871155</v>
      </c>
    </row>
    <row r="165" spans="1:6" x14ac:dyDescent="0.45">
      <c r="A165" s="56">
        <v>164</v>
      </c>
      <c r="B165" s="56" t="s">
        <v>48</v>
      </c>
      <c r="C165" s="56" t="s">
        <v>321</v>
      </c>
      <c r="D165" s="57">
        <v>166536</v>
      </c>
      <c r="E165" s="57">
        <f t="shared" si="5"/>
        <v>74214321</v>
      </c>
      <c r="F165" s="63">
        <f t="shared" si="4"/>
        <v>0.58832038079909232</v>
      </c>
    </row>
    <row r="166" spans="1:6" x14ac:dyDescent="0.45">
      <c r="A166" s="56">
        <v>165</v>
      </c>
      <c r="B166" s="56" t="s">
        <v>117</v>
      </c>
      <c r="C166" s="56" t="s">
        <v>322</v>
      </c>
      <c r="D166" s="57">
        <v>166393</v>
      </c>
      <c r="E166" s="57">
        <f t="shared" si="5"/>
        <v>74380714</v>
      </c>
      <c r="F166" s="63">
        <f t="shared" si="4"/>
        <v>0.58963943070486868</v>
      </c>
    </row>
    <row r="167" spans="1:6" x14ac:dyDescent="0.45">
      <c r="A167" s="56">
        <v>166</v>
      </c>
      <c r="B167" s="56" t="s">
        <v>57</v>
      </c>
      <c r="C167" s="56" t="s">
        <v>324</v>
      </c>
      <c r="D167" s="57">
        <v>166017</v>
      </c>
      <c r="E167" s="57">
        <f t="shared" si="5"/>
        <v>74546731</v>
      </c>
      <c r="F167" s="63">
        <f t="shared" si="4"/>
        <v>0.59095549993979601</v>
      </c>
    </row>
    <row r="168" spans="1:6" x14ac:dyDescent="0.45">
      <c r="A168" s="56">
        <v>167</v>
      </c>
      <c r="B168" s="56" t="s">
        <v>48</v>
      </c>
      <c r="C168" s="56" t="s">
        <v>326</v>
      </c>
      <c r="D168" s="57">
        <v>165077</v>
      </c>
      <c r="E168" s="57">
        <f t="shared" si="5"/>
        <v>74711808</v>
      </c>
      <c r="F168" s="63">
        <f t="shared" si="4"/>
        <v>0.59226411749760088</v>
      </c>
    </row>
    <row r="169" spans="1:6" x14ac:dyDescent="0.45">
      <c r="A169" s="56">
        <v>168</v>
      </c>
      <c r="B169" s="56" t="s">
        <v>198</v>
      </c>
      <c r="C169" s="56" t="s">
        <v>332</v>
      </c>
      <c r="D169" s="57">
        <v>162570</v>
      </c>
      <c r="E169" s="57">
        <f t="shared" si="5"/>
        <v>74874378</v>
      </c>
      <c r="F169" s="63">
        <f t="shared" si="4"/>
        <v>0.59355286127397411</v>
      </c>
    </row>
    <row r="170" spans="1:6" x14ac:dyDescent="0.45">
      <c r="A170" s="56">
        <v>169</v>
      </c>
      <c r="B170" s="56" t="s">
        <v>42</v>
      </c>
      <c r="C170" s="56" t="s">
        <v>333</v>
      </c>
      <c r="D170" s="57">
        <v>162439</v>
      </c>
      <c r="E170" s="57">
        <f t="shared" si="5"/>
        <v>75036817</v>
      </c>
      <c r="F170" s="63">
        <f t="shared" si="4"/>
        <v>0.59484056657193973</v>
      </c>
    </row>
    <row r="171" spans="1:6" x14ac:dyDescent="0.45">
      <c r="A171" s="56">
        <v>170</v>
      </c>
      <c r="B171" s="56" t="s">
        <v>124</v>
      </c>
      <c r="C171" s="56" t="s">
        <v>335</v>
      </c>
      <c r="D171" s="57">
        <v>160640</v>
      </c>
      <c r="E171" s="57">
        <f t="shared" si="5"/>
        <v>75197457</v>
      </c>
      <c r="F171" s="63">
        <f t="shared" si="4"/>
        <v>0.59611401062826364</v>
      </c>
    </row>
    <row r="172" spans="1:6" x14ac:dyDescent="0.45">
      <c r="A172" s="56">
        <v>171</v>
      </c>
      <c r="B172" s="56" t="s">
        <v>164</v>
      </c>
      <c r="C172" s="56" t="s">
        <v>338</v>
      </c>
      <c r="D172" s="57">
        <v>159145</v>
      </c>
      <c r="E172" s="57">
        <f t="shared" si="5"/>
        <v>75356602</v>
      </c>
      <c r="F172" s="63">
        <f t="shared" si="4"/>
        <v>0.59737560334703654</v>
      </c>
    </row>
    <row r="173" spans="1:6" x14ac:dyDescent="0.45">
      <c r="A173" s="56">
        <v>172</v>
      </c>
      <c r="B173" s="56" t="s">
        <v>121</v>
      </c>
      <c r="C173" s="56" t="s">
        <v>340</v>
      </c>
      <c r="D173" s="57">
        <v>158286</v>
      </c>
      <c r="E173" s="57">
        <f t="shared" si="5"/>
        <v>75514888</v>
      </c>
      <c r="F173" s="63">
        <f t="shared" si="4"/>
        <v>0.59863038650129008</v>
      </c>
    </row>
    <row r="174" spans="1:6" x14ac:dyDescent="0.45">
      <c r="A174" s="56">
        <v>173</v>
      </c>
      <c r="B174" s="56" t="s">
        <v>184</v>
      </c>
      <c r="C174" s="56" t="s">
        <v>341</v>
      </c>
      <c r="D174" s="57">
        <v>156581</v>
      </c>
      <c r="E174" s="57">
        <f t="shared" si="5"/>
        <v>75671469</v>
      </c>
      <c r="F174" s="63">
        <f t="shared" si="4"/>
        <v>0.59987165358161409</v>
      </c>
    </row>
    <row r="175" spans="1:6" x14ac:dyDescent="0.45">
      <c r="A175" s="56">
        <v>174</v>
      </c>
      <c r="B175" s="56" t="s">
        <v>92</v>
      </c>
      <c r="C175" s="56" t="s">
        <v>342</v>
      </c>
      <c r="D175" s="57">
        <v>155549</v>
      </c>
      <c r="E175" s="57">
        <f t="shared" si="5"/>
        <v>75827018</v>
      </c>
      <c r="F175" s="63">
        <f t="shared" si="4"/>
        <v>0.60110473967173572</v>
      </c>
    </row>
    <row r="176" spans="1:6" x14ac:dyDescent="0.45">
      <c r="A176" s="56">
        <v>175</v>
      </c>
      <c r="B176" s="56" t="s">
        <v>133</v>
      </c>
      <c r="C176" s="56" t="s">
        <v>343</v>
      </c>
      <c r="D176" s="57">
        <v>154055</v>
      </c>
      <c r="E176" s="57">
        <f t="shared" si="5"/>
        <v>75981073</v>
      </c>
      <c r="F176" s="63">
        <f t="shared" si="4"/>
        <v>0.60232598235162227</v>
      </c>
    </row>
    <row r="177" spans="1:6" x14ac:dyDescent="0.45">
      <c r="A177" s="56">
        <v>176</v>
      </c>
      <c r="B177" s="56" t="s">
        <v>46</v>
      </c>
      <c r="C177" s="56" t="s">
        <v>344</v>
      </c>
      <c r="D177" s="57">
        <v>153834</v>
      </c>
      <c r="E177" s="57">
        <f t="shared" si="5"/>
        <v>76134907</v>
      </c>
      <c r="F177" s="63">
        <f t="shared" si="4"/>
        <v>0.60354547309465356</v>
      </c>
    </row>
    <row r="178" spans="1:6" x14ac:dyDescent="0.45">
      <c r="A178" s="56">
        <v>177</v>
      </c>
      <c r="B178" s="56" t="s">
        <v>63</v>
      </c>
      <c r="C178" s="56" t="s">
        <v>346</v>
      </c>
      <c r="D178" s="57">
        <v>152638</v>
      </c>
      <c r="E178" s="57">
        <f t="shared" si="5"/>
        <v>76287545</v>
      </c>
      <c r="F178" s="63">
        <f t="shared" si="4"/>
        <v>0.6047554827676439</v>
      </c>
    </row>
    <row r="179" spans="1:6" x14ac:dyDescent="0.45">
      <c r="A179" s="56">
        <v>178</v>
      </c>
      <c r="B179" s="56" t="s">
        <v>53</v>
      </c>
      <c r="C179" s="56" t="s">
        <v>348</v>
      </c>
      <c r="D179" s="57">
        <v>152321</v>
      </c>
      <c r="E179" s="57">
        <f t="shared" si="5"/>
        <v>76439866</v>
      </c>
      <c r="F179" s="63">
        <f t="shared" si="4"/>
        <v>0.60596297948143441</v>
      </c>
    </row>
    <row r="180" spans="1:6" x14ac:dyDescent="0.45">
      <c r="A180" s="56">
        <v>179</v>
      </c>
      <c r="B180" s="56" t="s">
        <v>65</v>
      </c>
      <c r="C180" s="56" t="s">
        <v>349</v>
      </c>
      <c r="D180" s="57">
        <v>151815</v>
      </c>
      <c r="E180" s="57">
        <f t="shared" si="5"/>
        <v>76591681</v>
      </c>
      <c r="F180" s="63">
        <f t="shared" si="4"/>
        <v>0.60716646497328464</v>
      </c>
    </row>
    <row r="181" spans="1:6" x14ac:dyDescent="0.45">
      <c r="A181" s="56">
        <v>180</v>
      </c>
      <c r="B181" s="56" t="s">
        <v>94</v>
      </c>
      <c r="C181" s="56" t="s">
        <v>350</v>
      </c>
      <c r="D181" s="57">
        <v>151672</v>
      </c>
      <c r="E181" s="57">
        <f t="shared" si="5"/>
        <v>76743353</v>
      </c>
      <c r="F181" s="63">
        <f t="shared" si="4"/>
        <v>0.60836881685893429</v>
      </c>
    </row>
    <row r="182" spans="1:6" x14ac:dyDescent="0.45">
      <c r="A182" s="56">
        <v>181</v>
      </c>
      <c r="B182" s="56" t="s">
        <v>57</v>
      </c>
      <c r="C182" s="56" t="s">
        <v>353</v>
      </c>
      <c r="D182" s="57">
        <v>150582</v>
      </c>
      <c r="E182" s="57">
        <f t="shared" si="5"/>
        <v>76893935</v>
      </c>
      <c r="F182" s="63">
        <f t="shared" si="4"/>
        <v>0.6095625279700484</v>
      </c>
    </row>
    <row r="183" spans="1:6" x14ac:dyDescent="0.45">
      <c r="A183" s="56">
        <v>182</v>
      </c>
      <c r="B183" s="56" t="s">
        <v>65</v>
      </c>
      <c r="C183" s="56" t="s">
        <v>354</v>
      </c>
      <c r="D183" s="57">
        <v>150149</v>
      </c>
      <c r="E183" s="57">
        <f t="shared" si="5"/>
        <v>77044084</v>
      </c>
      <c r="F183" s="63">
        <f t="shared" si="4"/>
        <v>0.61075280655329656</v>
      </c>
    </row>
    <row r="184" spans="1:6" x14ac:dyDescent="0.45">
      <c r="A184" s="56">
        <v>183</v>
      </c>
      <c r="B184" s="56" t="s">
        <v>46</v>
      </c>
      <c r="C184" s="56" t="s">
        <v>359</v>
      </c>
      <c r="D184" s="57">
        <v>148831</v>
      </c>
      <c r="E184" s="57">
        <f t="shared" si="5"/>
        <v>77192915</v>
      </c>
      <c r="F184" s="63">
        <f t="shared" si="4"/>
        <v>0.61193263693394118</v>
      </c>
    </row>
    <row r="185" spans="1:6" x14ac:dyDescent="0.45">
      <c r="A185" s="56">
        <v>184</v>
      </c>
      <c r="B185" s="56" t="s">
        <v>57</v>
      </c>
      <c r="C185" s="56" t="s">
        <v>360</v>
      </c>
      <c r="D185" s="57">
        <v>148699</v>
      </c>
      <c r="E185" s="57">
        <f t="shared" si="5"/>
        <v>77341614</v>
      </c>
      <c r="F185" s="63">
        <f t="shared" si="4"/>
        <v>0.61311142090886217</v>
      </c>
    </row>
    <row r="186" spans="1:6" x14ac:dyDescent="0.45">
      <c r="A186" s="56">
        <v>185</v>
      </c>
      <c r="B186" s="56" t="s">
        <v>287</v>
      </c>
      <c r="C186" s="56" t="s">
        <v>363</v>
      </c>
      <c r="D186" s="57">
        <v>147317</v>
      </c>
      <c r="E186" s="57">
        <f t="shared" si="5"/>
        <v>77488931</v>
      </c>
      <c r="F186" s="63">
        <f t="shared" si="4"/>
        <v>0.61427924933295008</v>
      </c>
    </row>
    <row r="187" spans="1:6" x14ac:dyDescent="0.45">
      <c r="A187" s="56">
        <v>186</v>
      </c>
      <c r="B187" s="56" t="s">
        <v>65</v>
      </c>
      <c r="C187" s="56" t="s">
        <v>364</v>
      </c>
      <c r="D187" s="57">
        <v>146951</v>
      </c>
      <c r="E187" s="57">
        <f t="shared" si="5"/>
        <v>77635882</v>
      </c>
      <c r="F187" s="63">
        <f t="shared" si="4"/>
        <v>0.61544417635934978</v>
      </c>
    </row>
    <row r="188" spans="1:6" x14ac:dyDescent="0.45">
      <c r="A188" s="56">
        <v>187</v>
      </c>
      <c r="B188" s="56" t="s">
        <v>57</v>
      </c>
      <c r="C188" s="56" t="s">
        <v>367</v>
      </c>
      <c r="D188" s="57">
        <v>145651</v>
      </c>
      <c r="E188" s="57">
        <f t="shared" si="5"/>
        <v>77781533</v>
      </c>
      <c r="F188" s="63">
        <f t="shared" si="4"/>
        <v>0.61659879787483562</v>
      </c>
    </row>
    <row r="189" spans="1:6" x14ac:dyDescent="0.45">
      <c r="A189" s="56">
        <v>188</v>
      </c>
      <c r="B189" s="56" t="s">
        <v>92</v>
      </c>
      <c r="C189" s="56" t="s">
        <v>368</v>
      </c>
      <c r="D189" s="57">
        <v>144746</v>
      </c>
      <c r="E189" s="57">
        <f t="shared" si="5"/>
        <v>77926279</v>
      </c>
      <c r="F189" s="63">
        <f t="shared" si="4"/>
        <v>0.61774624516926202</v>
      </c>
    </row>
    <row r="190" spans="1:6" x14ac:dyDescent="0.45">
      <c r="A190" s="56">
        <v>189</v>
      </c>
      <c r="B190" s="56" t="s">
        <v>121</v>
      </c>
      <c r="C190" s="56" t="s">
        <v>369</v>
      </c>
      <c r="D190" s="57">
        <v>144521</v>
      </c>
      <c r="E190" s="57">
        <f t="shared" si="5"/>
        <v>78070800</v>
      </c>
      <c r="F190" s="63">
        <f t="shared" si="4"/>
        <v>0.61889190881756873</v>
      </c>
    </row>
    <row r="191" spans="1:6" x14ac:dyDescent="0.45">
      <c r="A191" s="56">
        <v>190</v>
      </c>
      <c r="B191" s="56" t="s">
        <v>145</v>
      </c>
      <c r="C191" s="56" t="s">
        <v>370</v>
      </c>
      <c r="D191" s="57">
        <v>143913</v>
      </c>
      <c r="E191" s="57">
        <f t="shared" si="5"/>
        <v>78214713</v>
      </c>
      <c r="F191" s="63">
        <f t="shared" si="4"/>
        <v>0.6200327526576942</v>
      </c>
    </row>
    <row r="192" spans="1:6" x14ac:dyDescent="0.45">
      <c r="A192" s="56">
        <v>191</v>
      </c>
      <c r="B192" s="56" t="s">
        <v>44</v>
      </c>
      <c r="C192" s="56" t="s">
        <v>372</v>
      </c>
      <c r="D192" s="57">
        <v>143096</v>
      </c>
      <c r="E192" s="57">
        <f t="shared" si="5"/>
        <v>78357809</v>
      </c>
      <c r="F192" s="63">
        <f t="shared" si="4"/>
        <v>0.62116711988057594</v>
      </c>
    </row>
    <row r="193" spans="1:6" x14ac:dyDescent="0.45">
      <c r="A193" s="56">
        <v>192</v>
      </c>
      <c r="B193" s="56" t="s">
        <v>156</v>
      </c>
      <c r="C193" s="56" t="s">
        <v>373</v>
      </c>
      <c r="D193" s="57">
        <v>142752</v>
      </c>
      <c r="E193" s="57">
        <f t="shared" si="5"/>
        <v>78500561</v>
      </c>
      <c r="F193" s="63">
        <f t="shared" si="4"/>
        <v>0.62229876010672358</v>
      </c>
    </row>
    <row r="194" spans="1:6" x14ac:dyDescent="0.45">
      <c r="A194" s="56">
        <v>193</v>
      </c>
      <c r="B194" s="56" t="s">
        <v>57</v>
      </c>
      <c r="C194" s="56" t="s">
        <v>376</v>
      </c>
      <c r="D194" s="57">
        <v>142145</v>
      </c>
      <c r="E194" s="57">
        <f t="shared" si="5"/>
        <v>78642706</v>
      </c>
      <c r="F194" s="63">
        <f t="shared" si="4"/>
        <v>0.62342558845200591</v>
      </c>
    </row>
    <row r="195" spans="1:6" x14ac:dyDescent="0.45">
      <c r="A195" s="56">
        <v>194</v>
      </c>
      <c r="B195" s="56" t="s">
        <v>184</v>
      </c>
      <c r="C195" s="56" t="s">
        <v>377</v>
      </c>
      <c r="D195" s="57">
        <v>142074</v>
      </c>
      <c r="E195" s="57">
        <f t="shared" si="5"/>
        <v>78784780</v>
      </c>
      <c r="F195" s="63">
        <f t="shared" ref="F195:F258" si="6">+E195/$D$1731</f>
        <v>0.62455185395784618</v>
      </c>
    </row>
    <row r="196" spans="1:6" x14ac:dyDescent="0.45">
      <c r="A196" s="56">
        <v>195</v>
      </c>
      <c r="B196" s="56" t="s">
        <v>69</v>
      </c>
      <c r="C196" s="56" t="s">
        <v>379</v>
      </c>
      <c r="D196" s="57">
        <v>141342</v>
      </c>
      <c r="E196" s="57">
        <f t="shared" ref="E196:E259" si="7">+E195+D196</f>
        <v>78926122</v>
      </c>
      <c r="F196" s="63">
        <f t="shared" si="6"/>
        <v>0.62567231666831014</v>
      </c>
    </row>
    <row r="197" spans="1:6" x14ac:dyDescent="0.45">
      <c r="A197" s="56">
        <v>196</v>
      </c>
      <c r="B197" s="56" t="s">
        <v>57</v>
      </c>
      <c r="C197" s="56" t="s">
        <v>380</v>
      </c>
      <c r="D197" s="57">
        <v>141268</v>
      </c>
      <c r="E197" s="57">
        <f t="shared" si="7"/>
        <v>79067390</v>
      </c>
      <c r="F197" s="63">
        <f t="shared" si="6"/>
        <v>0.62679219275738363</v>
      </c>
    </row>
    <row r="198" spans="1:6" x14ac:dyDescent="0.45">
      <c r="A198" s="56">
        <v>197</v>
      </c>
      <c r="B198" s="56" t="s">
        <v>57</v>
      </c>
      <c r="C198" s="56" t="s">
        <v>381</v>
      </c>
      <c r="D198" s="57">
        <v>141083</v>
      </c>
      <c r="E198" s="57">
        <f t="shared" si="7"/>
        <v>79208473</v>
      </c>
      <c r="F198" s="63">
        <f t="shared" si="6"/>
        <v>0.6279106022929809</v>
      </c>
    </row>
    <row r="199" spans="1:6" x14ac:dyDescent="0.45">
      <c r="A199" s="56">
        <v>198</v>
      </c>
      <c r="B199" s="56" t="s">
        <v>57</v>
      </c>
      <c r="C199" s="56" t="s">
        <v>382</v>
      </c>
      <c r="D199" s="57">
        <v>140899</v>
      </c>
      <c r="E199" s="57">
        <f t="shared" si="7"/>
        <v>79349372</v>
      </c>
      <c r="F199" s="63">
        <f t="shared" si="6"/>
        <v>0.6290275532024181</v>
      </c>
    </row>
    <row r="200" spans="1:6" x14ac:dyDescent="0.45">
      <c r="A200" s="56">
        <v>199</v>
      </c>
      <c r="B200" s="56" t="s">
        <v>61</v>
      </c>
      <c r="C200" s="56" t="s">
        <v>383</v>
      </c>
      <c r="D200" s="57">
        <v>140151</v>
      </c>
      <c r="E200" s="57">
        <f t="shared" si="7"/>
        <v>79489523</v>
      </c>
      <c r="F200" s="63">
        <f t="shared" si="6"/>
        <v>0.63013857447942168</v>
      </c>
    </row>
    <row r="201" spans="1:6" x14ac:dyDescent="0.45">
      <c r="A201" s="56">
        <v>200</v>
      </c>
      <c r="B201" s="56" t="s">
        <v>184</v>
      </c>
      <c r="C201" s="56" t="s">
        <v>387</v>
      </c>
      <c r="D201" s="57">
        <v>139344</v>
      </c>
      <c r="E201" s="57">
        <f t="shared" si="7"/>
        <v>79628867</v>
      </c>
      <c r="F201" s="63">
        <f t="shared" si="6"/>
        <v>0.63124319841234255</v>
      </c>
    </row>
    <row r="202" spans="1:6" x14ac:dyDescent="0.45">
      <c r="A202" s="56">
        <v>201</v>
      </c>
      <c r="B202" s="56" t="s">
        <v>164</v>
      </c>
      <c r="C202" s="56" t="s">
        <v>389</v>
      </c>
      <c r="D202" s="57">
        <v>138613</v>
      </c>
      <c r="E202" s="57">
        <f t="shared" si="7"/>
        <v>79767480</v>
      </c>
      <c r="F202" s="63">
        <f t="shared" si="6"/>
        <v>0.63234202747720325</v>
      </c>
    </row>
    <row r="203" spans="1:6" x14ac:dyDescent="0.45">
      <c r="A203" s="56">
        <v>202</v>
      </c>
      <c r="B203" s="56" t="s">
        <v>198</v>
      </c>
      <c r="C203" s="56" t="s">
        <v>392</v>
      </c>
      <c r="D203" s="57">
        <v>137540</v>
      </c>
      <c r="E203" s="57">
        <f t="shared" si="7"/>
        <v>79905020</v>
      </c>
      <c r="F203" s="63">
        <f t="shared" si="6"/>
        <v>0.63343235053190194</v>
      </c>
    </row>
    <row r="204" spans="1:6" x14ac:dyDescent="0.45">
      <c r="A204" s="56">
        <v>203</v>
      </c>
      <c r="B204" s="56" t="s">
        <v>44</v>
      </c>
      <c r="C204" s="56" t="s">
        <v>393</v>
      </c>
      <c r="D204" s="57">
        <v>136868</v>
      </c>
      <c r="E204" s="57">
        <f t="shared" si="7"/>
        <v>80041888</v>
      </c>
      <c r="F204" s="63">
        <f t="shared" si="6"/>
        <v>0.63451734643018964</v>
      </c>
    </row>
    <row r="205" spans="1:6" x14ac:dyDescent="0.45">
      <c r="A205" s="56">
        <v>204</v>
      </c>
      <c r="B205" s="56" t="s">
        <v>69</v>
      </c>
      <c r="C205" s="56" t="s">
        <v>394</v>
      </c>
      <c r="D205" s="57">
        <v>136845</v>
      </c>
      <c r="E205" s="57">
        <f t="shared" si="7"/>
        <v>80178733</v>
      </c>
      <c r="F205" s="63">
        <f t="shared" si="6"/>
        <v>0.63560216000020742</v>
      </c>
    </row>
    <row r="206" spans="1:6" x14ac:dyDescent="0.45">
      <c r="A206" s="56">
        <v>205</v>
      </c>
      <c r="B206" s="56" t="s">
        <v>42</v>
      </c>
      <c r="C206" s="56" t="s">
        <v>396</v>
      </c>
      <c r="D206" s="57">
        <v>136516</v>
      </c>
      <c r="E206" s="57">
        <f t="shared" si="7"/>
        <v>80315249</v>
      </c>
      <c r="F206" s="63">
        <f t="shared" si="6"/>
        <v>0.63668436548323226</v>
      </c>
    </row>
    <row r="207" spans="1:6" x14ac:dyDescent="0.45">
      <c r="A207" s="56">
        <v>206</v>
      </c>
      <c r="B207" s="56" t="s">
        <v>63</v>
      </c>
      <c r="C207" s="56" t="s">
        <v>397</v>
      </c>
      <c r="D207" s="57">
        <v>136166</v>
      </c>
      <c r="E207" s="57">
        <f t="shared" si="7"/>
        <v>80451415</v>
      </c>
      <c r="F207" s="63">
        <f t="shared" si="6"/>
        <v>0.63776379640562642</v>
      </c>
    </row>
    <row r="208" spans="1:6" x14ac:dyDescent="0.45">
      <c r="A208" s="56">
        <v>207</v>
      </c>
      <c r="B208" s="56" t="s">
        <v>46</v>
      </c>
      <c r="C208" s="56" t="s">
        <v>401</v>
      </c>
      <c r="D208" s="57">
        <v>134751</v>
      </c>
      <c r="E208" s="57">
        <f t="shared" si="7"/>
        <v>80586166</v>
      </c>
      <c r="F208" s="63">
        <f t="shared" si="6"/>
        <v>0.63883201017575664</v>
      </c>
    </row>
    <row r="209" spans="1:6" x14ac:dyDescent="0.45">
      <c r="A209" s="56">
        <v>208</v>
      </c>
      <c r="B209" s="56" t="s">
        <v>119</v>
      </c>
      <c r="C209" s="56" t="s">
        <v>404</v>
      </c>
      <c r="D209" s="57">
        <v>133852</v>
      </c>
      <c r="E209" s="57">
        <f t="shared" si="7"/>
        <v>80720018</v>
      </c>
      <c r="F209" s="63">
        <f t="shared" si="6"/>
        <v>0.6398930972887239</v>
      </c>
    </row>
    <row r="210" spans="1:6" x14ac:dyDescent="0.45">
      <c r="A210" s="56">
        <v>209</v>
      </c>
      <c r="B210" s="56" t="s">
        <v>65</v>
      </c>
      <c r="C210" s="56" t="s">
        <v>405</v>
      </c>
      <c r="D210" s="57">
        <v>133535</v>
      </c>
      <c r="E210" s="57">
        <f t="shared" si="7"/>
        <v>80853553</v>
      </c>
      <c r="F210" s="63">
        <f t="shared" si="6"/>
        <v>0.64095167144249143</v>
      </c>
    </row>
    <row r="211" spans="1:6" x14ac:dyDescent="0.45">
      <c r="A211" s="56">
        <v>210</v>
      </c>
      <c r="B211" s="56" t="s">
        <v>63</v>
      </c>
      <c r="C211" s="56" t="s">
        <v>406</v>
      </c>
      <c r="D211" s="57">
        <v>132906</v>
      </c>
      <c r="E211" s="57">
        <f t="shared" si="7"/>
        <v>80986459</v>
      </c>
      <c r="F211" s="63">
        <f t="shared" si="6"/>
        <v>0.64200525931443986</v>
      </c>
    </row>
    <row r="212" spans="1:6" x14ac:dyDescent="0.45">
      <c r="A212" s="56">
        <v>211</v>
      </c>
      <c r="B212" s="56" t="s">
        <v>42</v>
      </c>
      <c r="C212" s="56" t="s">
        <v>408</v>
      </c>
      <c r="D212" s="57">
        <v>132325</v>
      </c>
      <c r="E212" s="57">
        <f t="shared" si="7"/>
        <v>81118784</v>
      </c>
      <c r="F212" s="63">
        <f t="shared" si="6"/>
        <v>0.6430542414157413</v>
      </c>
    </row>
    <row r="213" spans="1:6" x14ac:dyDescent="0.45">
      <c r="A213" s="56">
        <v>212</v>
      </c>
      <c r="B213" s="56" t="s">
        <v>59</v>
      </c>
      <c r="C213" s="56" t="s">
        <v>409</v>
      </c>
      <c r="D213" s="57">
        <v>131170</v>
      </c>
      <c r="E213" s="57">
        <f t="shared" si="7"/>
        <v>81249954</v>
      </c>
      <c r="F213" s="63">
        <f t="shared" si="6"/>
        <v>0.64409406746696152</v>
      </c>
    </row>
    <row r="214" spans="1:6" x14ac:dyDescent="0.45">
      <c r="A214" s="56">
        <v>213</v>
      </c>
      <c r="B214" s="56" t="s">
        <v>63</v>
      </c>
      <c r="C214" s="56" t="s">
        <v>411</v>
      </c>
      <c r="D214" s="57">
        <v>130510</v>
      </c>
      <c r="E214" s="57">
        <f t="shared" si="7"/>
        <v>81380464</v>
      </c>
      <c r="F214" s="63">
        <f t="shared" si="6"/>
        <v>0.64512866148956383</v>
      </c>
    </row>
    <row r="215" spans="1:6" x14ac:dyDescent="0.45">
      <c r="A215" s="56">
        <v>214</v>
      </c>
      <c r="B215" s="56" t="s">
        <v>65</v>
      </c>
      <c r="C215" s="56" t="s">
        <v>414</v>
      </c>
      <c r="D215" s="57">
        <v>129242</v>
      </c>
      <c r="E215" s="57">
        <f t="shared" si="7"/>
        <v>81509706</v>
      </c>
      <c r="F215" s="63">
        <f t="shared" si="6"/>
        <v>0.64615320367536688</v>
      </c>
    </row>
    <row r="216" spans="1:6" x14ac:dyDescent="0.45">
      <c r="A216" s="56">
        <v>215</v>
      </c>
      <c r="B216" s="56" t="s">
        <v>198</v>
      </c>
      <c r="C216" s="56" t="s">
        <v>415</v>
      </c>
      <c r="D216" s="57">
        <v>129125</v>
      </c>
      <c r="E216" s="57">
        <f t="shared" si="7"/>
        <v>81638831</v>
      </c>
      <c r="F216" s="63">
        <f t="shared" si="6"/>
        <v>0.64717681836518781</v>
      </c>
    </row>
    <row r="217" spans="1:6" x14ac:dyDescent="0.45">
      <c r="A217" s="56">
        <v>216</v>
      </c>
      <c r="B217" s="56" t="s">
        <v>69</v>
      </c>
      <c r="C217" s="56" t="s">
        <v>417</v>
      </c>
      <c r="D217" s="57">
        <v>128105</v>
      </c>
      <c r="E217" s="57">
        <f t="shared" si="7"/>
        <v>81766936</v>
      </c>
      <c r="F217" s="63">
        <f t="shared" si="6"/>
        <v>0.64819234719259933</v>
      </c>
    </row>
    <row r="218" spans="1:6" x14ac:dyDescent="0.45">
      <c r="A218" s="56">
        <v>217</v>
      </c>
      <c r="B218" s="56" t="s">
        <v>46</v>
      </c>
      <c r="C218" s="56" t="s">
        <v>419</v>
      </c>
      <c r="D218" s="57">
        <v>127792</v>
      </c>
      <c r="E218" s="57">
        <f t="shared" si="7"/>
        <v>81894728</v>
      </c>
      <c r="F218" s="63">
        <f t="shared" si="6"/>
        <v>0.64920539477007533</v>
      </c>
    </row>
    <row r="219" spans="1:6" x14ac:dyDescent="0.45">
      <c r="A219" s="56">
        <v>218</v>
      </c>
      <c r="B219" s="56" t="s">
        <v>61</v>
      </c>
      <c r="C219" s="56" t="s">
        <v>420</v>
      </c>
      <c r="D219" s="57">
        <v>127330</v>
      </c>
      <c r="E219" s="57">
        <f t="shared" si="7"/>
        <v>82022058</v>
      </c>
      <c r="F219" s="63">
        <f t="shared" si="6"/>
        <v>0.65021477992751886</v>
      </c>
    </row>
    <row r="220" spans="1:6" x14ac:dyDescent="0.45">
      <c r="A220" s="56">
        <v>219</v>
      </c>
      <c r="B220" s="56" t="s">
        <v>50</v>
      </c>
      <c r="C220" s="56" t="s">
        <v>422</v>
      </c>
      <c r="D220" s="57">
        <v>126364</v>
      </c>
      <c r="E220" s="57">
        <f t="shared" si="7"/>
        <v>82148422</v>
      </c>
      <c r="F220" s="63">
        <f t="shared" si="6"/>
        <v>0.65121650729762159</v>
      </c>
    </row>
    <row r="221" spans="1:6" x14ac:dyDescent="0.45">
      <c r="A221" s="56">
        <v>220</v>
      </c>
      <c r="B221" s="56" t="s">
        <v>65</v>
      </c>
      <c r="C221" s="56" t="s">
        <v>423</v>
      </c>
      <c r="D221" s="57">
        <v>126074</v>
      </c>
      <c r="E221" s="57">
        <f t="shared" si="7"/>
        <v>82274496</v>
      </c>
      <c r="F221" s="63">
        <f t="shared" si="6"/>
        <v>0.65221593574605907</v>
      </c>
    </row>
    <row r="222" spans="1:6" x14ac:dyDescent="0.45">
      <c r="A222" s="56">
        <v>221</v>
      </c>
      <c r="B222" s="56" t="s">
        <v>156</v>
      </c>
      <c r="C222" s="56" t="s">
        <v>424</v>
      </c>
      <c r="D222" s="57">
        <v>125303</v>
      </c>
      <c r="E222" s="57">
        <f t="shared" si="7"/>
        <v>82399799</v>
      </c>
      <c r="F222" s="63">
        <f t="shared" si="6"/>
        <v>0.65320925223379278</v>
      </c>
    </row>
    <row r="223" spans="1:6" x14ac:dyDescent="0.45">
      <c r="A223" s="56">
        <v>222</v>
      </c>
      <c r="B223" s="56" t="s">
        <v>85</v>
      </c>
      <c r="C223" s="56" t="s">
        <v>426</v>
      </c>
      <c r="D223" s="57">
        <v>123135</v>
      </c>
      <c r="E223" s="57">
        <f t="shared" si="7"/>
        <v>82522934</v>
      </c>
      <c r="F223" s="63">
        <f t="shared" si="6"/>
        <v>0.65418538230024859</v>
      </c>
    </row>
    <row r="224" spans="1:6" x14ac:dyDescent="0.45">
      <c r="A224" s="56">
        <v>223</v>
      </c>
      <c r="B224" s="56" t="s">
        <v>75</v>
      </c>
      <c r="C224" s="56" t="s">
        <v>427</v>
      </c>
      <c r="D224" s="57">
        <v>123067</v>
      </c>
      <c r="E224" s="57">
        <f t="shared" si="7"/>
        <v>82646001</v>
      </c>
      <c r="F224" s="63">
        <f t="shared" si="6"/>
        <v>0.6551609733092103</v>
      </c>
    </row>
    <row r="225" spans="1:6" x14ac:dyDescent="0.45">
      <c r="A225" s="56">
        <v>224</v>
      </c>
      <c r="B225" s="56" t="s">
        <v>164</v>
      </c>
      <c r="C225" s="56" t="s">
        <v>428</v>
      </c>
      <c r="D225" s="57">
        <v>122765</v>
      </c>
      <c r="E225" s="57">
        <f t="shared" si="7"/>
        <v>82768766</v>
      </c>
      <c r="F225" s="63">
        <f t="shared" si="6"/>
        <v>0.65613417026871357</v>
      </c>
    </row>
    <row r="226" spans="1:6" x14ac:dyDescent="0.45">
      <c r="A226" s="56">
        <v>225</v>
      </c>
      <c r="B226" s="56" t="s">
        <v>209</v>
      </c>
      <c r="C226" s="56" t="s">
        <v>430</v>
      </c>
      <c r="D226" s="57">
        <v>122347</v>
      </c>
      <c r="E226" s="57">
        <f t="shared" si="7"/>
        <v>82891113</v>
      </c>
      <c r="F226" s="63">
        <f t="shared" si="6"/>
        <v>0.65710405361009216</v>
      </c>
    </row>
    <row r="227" spans="1:6" x14ac:dyDescent="0.45">
      <c r="A227" s="56">
        <v>226</v>
      </c>
      <c r="B227" s="56" t="s">
        <v>48</v>
      </c>
      <c r="C227" s="56" t="s">
        <v>432</v>
      </c>
      <c r="D227" s="57">
        <v>121056</v>
      </c>
      <c r="E227" s="57">
        <f t="shared" si="7"/>
        <v>83012169</v>
      </c>
      <c r="F227" s="63">
        <f t="shared" si="6"/>
        <v>0.65806370278640169</v>
      </c>
    </row>
    <row r="228" spans="1:6" x14ac:dyDescent="0.45">
      <c r="A228" s="56">
        <v>227</v>
      </c>
      <c r="B228" s="56" t="s">
        <v>140</v>
      </c>
      <c r="C228" s="56" t="s">
        <v>433</v>
      </c>
      <c r="D228" s="57">
        <v>120922</v>
      </c>
      <c r="E228" s="57">
        <f t="shared" si="7"/>
        <v>83133091</v>
      </c>
      <c r="F228" s="63">
        <f t="shared" si="6"/>
        <v>0.65902228970235532</v>
      </c>
    </row>
    <row r="229" spans="1:6" x14ac:dyDescent="0.45">
      <c r="A229" s="56">
        <v>228</v>
      </c>
      <c r="B229" s="56" t="s">
        <v>44</v>
      </c>
      <c r="C229" s="56" t="s">
        <v>436</v>
      </c>
      <c r="D229" s="57">
        <v>119764</v>
      </c>
      <c r="E229" s="57">
        <f t="shared" si="7"/>
        <v>83252855</v>
      </c>
      <c r="F229" s="63">
        <f t="shared" si="6"/>
        <v>0.65997169678627954</v>
      </c>
    </row>
    <row r="230" spans="1:6" x14ac:dyDescent="0.45">
      <c r="A230" s="56">
        <v>229</v>
      </c>
      <c r="B230" s="56" t="s">
        <v>44</v>
      </c>
      <c r="C230" s="56" t="s">
        <v>437</v>
      </c>
      <c r="D230" s="57">
        <v>119367</v>
      </c>
      <c r="E230" s="57">
        <f t="shared" si="7"/>
        <v>83372222</v>
      </c>
      <c r="F230" s="63">
        <f t="shared" si="6"/>
        <v>0.66091795672571685</v>
      </c>
    </row>
    <row r="231" spans="1:6" x14ac:dyDescent="0.45">
      <c r="A231" s="56">
        <v>230</v>
      </c>
      <c r="B231" s="56" t="s">
        <v>124</v>
      </c>
      <c r="C231" s="56" t="s">
        <v>439</v>
      </c>
      <c r="D231" s="57">
        <v>118394</v>
      </c>
      <c r="E231" s="57">
        <f t="shared" si="7"/>
        <v>83490616</v>
      </c>
      <c r="F231" s="63">
        <f t="shared" si="6"/>
        <v>0.66185650338660096</v>
      </c>
    </row>
    <row r="232" spans="1:6" x14ac:dyDescent="0.45">
      <c r="A232" s="56">
        <v>231</v>
      </c>
      <c r="B232" s="56" t="s">
        <v>46</v>
      </c>
      <c r="C232" s="56" t="s">
        <v>440</v>
      </c>
      <c r="D232" s="57">
        <v>117884</v>
      </c>
      <c r="E232" s="57">
        <f t="shared" si="7"/>
        <v>83608500</v>
      </c>
      <c r="F232" s="63">
        <f t="shared" si="6"/>
        <v>0.66279100711628025</v>
      </c>
    </row>
    <row r="233" spans="1:6" x14ac:dyDescent="0.45">
      <c r="A233" s="56">
        <v>232</v>
      </c>
      <c r="B233" s="56" t="s">
        <v>44</v>
      </c>
      <c r="C233" s="56" t="s">
        <v>442</v>
      </c>
      <c r="D233" s="57">
        <v>117641</v>
      </c>
      <c r="E233" s="57">
        <f t="shared" si="7"/>
        <v>83726141</v>
      </c>
      <c r="F233" s="63">
        <f t="shared" si="6"/>
        <v>0.66372358450815039</v>
      </c>
    </row>
    <row r="234" spans="1:6" x14ac:dyDescent="0.45">
      <c r="A234" s="56">
        <v>233</v>
      </c>
      <c r="B234" s="56" t="s">
        <v>108</v>
      </c>
      <c r="C234" s="56" t="s">
        <v>443</v>
      </c>
      <c r="D234" s="57">
        <v>117376</v>
      </c>
      <c r="E234" s="57">
        <f t="shared" si="7"/>
        <v>83843517</v>
      </c>
      <c r="F234" s="63">
        <f t="shared" si="6"/>
        <v>0.66465406116125714</v>
      </c>
    </row>
    <row r="235" spans="1:6" x14ac:dyDescent="0.45">
      <c r="A235" s="56">
        <v>234</v>
      </c>
      <c r="B235" s="56" t="s">
        <v>228</v>
      </c>
      <c r="C235" s="56" t="s">
        <v>444</v>
      </c>
      <c r="D235" s="57">
        <v>117373</v>
      </c>
      <c r="E235" s="57">
        <f t="shared" si="7"/>
        <v>83960890</v>
      </c>
      <c r="F235" s="63">
        <f t="shared" si="6"/>
        <v>0.6655845140324157</v>
      </c>
    </row>
    <row r="236" spans="1:6" x14ac:dyDescent="0.45">
      <c r="A236" s="56">
        <v>235</v>
      </c>
      <c r="B236" s="56" t="s">
        <v>57</v>
      </c>
      <c r="C236" s="56" t="s">
        <v>446</v>
      </c>
      <c r="D236" s="57">
        <v>116828</v>
      </c>
      <c r="E236" s="57">
        <f t="shared" si="7"/>
        <v>84077718</v>
      </c>
      <c r="F236" s="63">
        <f t="shared" si="6"/>
        <v>0.66651064651630643</v>
      </c>
    </row>
    <row r="237" spans="1:6" x14ac:dyDescent="0.45">
      <c r="A237" s="56">
        <v>236</v>
      </c>
      <c r="B237" s="56" t="s">
        <v>140</v>
      </c>
      <c r="C237" s="56" t="s">
        <v>447</v>
      </c>
      <c r="D237" s="57">
        <v>116675</v>
      </c>
      <c r="E237" s="57">
        <f t="shared" si="7"/>
        <v>84194393</v>
      </c>
      <c r="F237" s="63">
        <f t="shared" si="6"/>
        <v>0.66743556612083577</v>
      </c>
    </row>
    <row r="238" spans="1:6" x14ac:dyDescent="0.45">
      <c r="A238" s="56">
        <v>237</v>
      </c>
      <c r="B238" s="56" t="s">
        <v>92</v>
      </c>
      <c r="C238" s="56" t="s">
        <v>448</v>
      </c>
      <c r="D238" s="57">
        <v>116228</v>
      </c>
      <c r="E238" s="57">
        <f t="shared" si="7"/>
        <v>84310621</v>
      </c>
      <c r="F238" s="63">
        <f t="shared" si="6"/>
        <v>0.66835694221507391</v>
      </c>
    </row>
    <row r="239" spans="1:6" x14ac:dyDescent="0.45">
      <c r="A239" s="56">
        <v>238</v>
      </c>
      <c r="B239" s="56" t="s">
        <v>94</v>
      </c>
      <c r="C239" s="56" t="s">
        <v>449</v>
      </c>
      <c r="D239" s="57">
        <v>115938</v>
      </c>
      <c r="E239" s="57">
        <f t="shared" si="7"/>
        <v>84426559</v>
      </c>
      <c r="F239" s="63">
        <f t="shared" si="6"/>
        <v>0.66927601938764669</v>
      </c>
    </row>
    <row r="240" spans="1:6" x14ac:dyDescent="0.45">
      <c r="A240" s="56">
        <v>239</v>
      </c>
      <c r="B240" s="56" t="s">
        <v>156</v>
      </c>
      <c r="C240" s="56" t="s">
        <v>450</v>
      </c>
      <c r="D240" s="57">
        <v>115690</v>
      </c>
      <c r="E240" s="57">
        <f t="shared" si="7"/>
        <v>84542249</v>
      </c>
      <c r="F240" s="63">
        <f t="shared" si="6"/>
        <v>0.67019313058582974</v>
      </c>
    </row>
    <row r="241" spans="1:6" x14ac:dyDescent="0.45">
      <c r="A241" s="56">
        <v>240</v>
      </c>
      <c r="B241" s="56" t="s">
        <v>48</v>
      </c>
      <c r="C241" s="56" t="s">
        <v>451</v>
      </c>
      <c r="D241" s="57">
        <v>115480</v>
      </c>
      <c r="E241" s="57">
        <f t="shared" si="7"/>
        <v>84657729</v>
      </c>
      <c r="F241" s="63">
        <f t="shared" si="6"/>
        <v>0.67110857704763427</v>
      </c>
    </row>
    <row r="242" spans="1:6" x14ac:dyDescent="0.45">
      <c r="A242" s="56">
        <v>241</v>
      </c>
      <c r="B242" s="56" t="s">
        <v>100</v>
      </c>
      <c r="C242" s="56" t="s">
        <v>452</v>
      </c>
      <c r="D242" s="57">
        <v>115321</v>
      </c>
      <c r="E242" s="57">
        <f t="shared" si="7"/>
        <v>84773050</v>
      </c>
      <c r="F242" s="63">
        <f t="shared" si="6"/>
        <v>0.67202276306618092</v>
      </c>
    </row>
    <row r="243" spans="1:6" x14ac:dyDescent="0.45">
      <c r="A243" s="56">
        <v>242</v>
      </c>
      <c r="B243" s="56" t="s">
        <v>65</v>
      </c>
      <c r="C243" s="56" t="s">
        <v>453</v>
      </c>
      <c r="D243" s="57">
        <v>115271</v>
      </c>
      <c r="E243" s="57">
        <f t="shared" si="7"/>
        <v>84888321</v>
      </c>
      <c r="F243" s="63">
        <f t="shared" si="6"/>
        <v>0.67293655271892316</v>
      </c>
    </row>
    <row r="244" spans="1:6" x14ac:dyDescent="0.45">
      <c r="A244" s="56">
        <v>243</v>
      </c>
      <c r="B244" s="56" t="s">
        <v>92</v>
      </c>
      <c r="C244" s="56" t="s">
        <v>454</v>
      </c>
      <c r="D244" s="57">
        <v>115210</v>
      </c>
      <c r="E244" s="57">
        <f t="shared" si="7"/>
        <v>85003531</v>
      </c>
      <c r="F244" s="63">
        <f t="shared" si="6"/>
        <v>0.67384985880538406</v>
      </c>
    </row>
    <row r="245" spans="1:6" x14ac:dyDescent="0.45">
      <c r="A245" s="56">
        <v>244</v>
      </c>
      <c r="B245" s="56" t="s">
        <v>69</v>
      </c>
      <c r="C245" s="56" t="s">
        <v>455</v>
      </c>
      <c r="D245" s="57">
        <v>114954</v>
      </c>
      <c r="E245" s="57">
        <f t="shared" si="7"/>
        <v>85118485</v>
      </c>
      <c r="F245" s="63">
        <f t="shared" si="6"/>
        <v>0.67476113549892658</v>
      </c>
    </row>
    <row r="246" spans="1:6" x14ac:dyDescent="0.45">
      <c r="A246" s="56">
        <v>245</v>
      </c>
      <c r="B246" s="56" t="s">
        <v>59</v>
      </c>
      <c r="C246" s="56" t="s">
        <v>456</v>
      </c>
      <c r="D246" s="57">
        <v>114173</v>
      </c>
      <c r="E246" s="57">
        <f t="shared" si="7"/>
        <v>85232658</v>
      </c>
      <c r="F246" s="63">
        <f t="shared" si="6"/>
        <v>0.67566622095860451</v>
      </c>
    </row>
    <row r="247" spans="1:6" x14ac:dyDescent="0.45">
      <c r="A247" s="56">
        <v>246</v>
      </c>
      <c r="B247" s="56" t="s">
        <v>198</v>
      </c>
      <c r="C247" s="56" t="s">
        <v>457</v>
      </c>
      <c r="D247" s="57">
        <v>113979</v>
      </c>
      <c r="E247" s="57">
        <f t="shared" si="7"/>
        <v>85346637</v>
      </c>
      <c r="F247" s="63">
        <f t="shared" si="6"/>
        <v>0.67656976851896145</v>
      </c>
    </row>
    <row r="248" spans="1:6" x14ac:dyDescent="0.45">
      <c r="A248" s="56">
        <v>247</v>
      </c>
      <c r="B248" s="56" t="s">
        <v>65</v>
      </c>
      <c r="C248" s="56" t="s">
        <v>458</v>
      </c>
      <c r="D248" s="57">
        <v>113949</v>
      </c>
      <c r="E248" s="57">
        <f t="shared" si="7"/>
        <v>85460586</v>
      </c>
      <c r="F248" s="63">
        <f t="shared" si="6"/>
        <v>0.67747307825983583</v>
      </c>
    </row>
    <row r="249" spans="1:6" x14ac:dyDescent="0.45">
      <c r="A249" s="56">
        <v>248</v>
      </c>
      <c r="B249" s="56" t="s">
        <v>46</v>
      </c>
      <c r="C249" s="56" t="s">
        <v>459</v>
      </c>
      <c r="D249" s="57">
        <v>113787</v>
      </c>
      <c r="E249" s="57">
        <f t="shared" si="7"/>
        <v>85574373</v>
      </c>
      <c r="F249" s="63">
        <f t="shared" si="6"/>
        <v>0.67837510377550403</v>
      </c>
    </row>
    <row r="250" spans="1:6" x14ac:dyDescent="0.45">
      <c r="A250" s="56">
        <v>249</v>
      </c>
      <c r="B250" s="56" t="s">
        <v>145</v>
      </c>
      <c r="C250" s="56" t="s">
        <v>460</v>
      </c>
      <c r="D250" s="57">
        <v>113647</v>
      </c>
      <c r="E250" s="57">
        <f t="shared" si="7"/>
        <v>85688020</v>
      </c>
      <c r="F250" s="63">
        <f t="shared" si="6"/>
        <v>0.67927601946691984</v>
      </c>
    </row>
    <row r="251" spans="1:6" x14ac:dyDescent="0.45">
      <c r="A251" s="56">
        <v>250</v>
      </c>
      <c r="B251" s="56" t="s">
        <v>145</v>
      </c>
      <c r="C251" s="56" t="s">
        <v>461</v>
      </c>
      <c r="D251" s="57">
        <v>113636</v>
      </c>
      <c r="E251" s="57">
        <f t="shared" si="7"/>
        <v>85801656</v>
      </c>
      <c r="F251" s="63">
        <f t="shared" si="6"/>
        <v>0.68017684795785882</v>
      </c>
    </row>
    <row r="252" spans="1:6" x14ac:dyDescent="0.45">
      <c r="A252" s="56">
        <v>251</v>
      </c>
      <c r="B252" s="56" t="s">
        <v>57</v>
      </c>
      <c r="C252" s="56" t="s">
        <v>462</v>
      </c>
      <c r="D252" s="57">
        <v>113597</v>
      </c>
      <c r="E252" s="57">
        <f t="shared" si="7"/>
        <v>85915253</v>
      </c>
      <c r="F252" s="63">
        <f t="shared" si="6"/>
        <v>0.68107736728347024</v>
      </c>
    </row>
    <row r="253" spans="1:6" x14ac:dyDescent="0.45">
      <c r="A253" s="56">
        <v>252</v>
      </c>
      <c r="B253" s="56" t="s">
        <v>170</v>
      </c>
      <c r="C253" s="56" t="s">
        <v>463</v>
      </c>
      <c r="D253" s="57">
        <v>112937</v>
      </c>
      <c r="E253" s="57">
        <f t="shared" si="7"/>
        <v>86028190</v>
      </c>
      <c r="F253" s="63">
        <f t="shared" si="6"/>
        <v>0.68197265458046386</v>
      </c>
    </row>
    <row r="254" spans="1:6" x14ac:dyDescent="0.45">
      <c r="A254" s="56">
        <v>253</v>
      </c>
      <c r="B254" s="56" t="s">
        <v>145</v>
      </c>
      <c r="C254" s="56" t="s">
        <v>464</v>
      </c>
      <c r="D254" s="57">
        <v>112819</v>
      </c>
      <c r="E254" s="57">
        <f t="shared" si="7"/>
        <v>86141009</v>
      </c>
      <c r="F254" s="63">
        <f t="shared" si="6"/>
        <v>0.68286700645415921</v>
      </c>
    </row>
    <row r="255" spans="1:6" x14ac:dyDescent="0.45">
      <c r="A255" s="56">
        <v>254</v>
      </c>
      <c r="B255" s="56" t="s">
        <v>170</v>
      </c>
      <c r="C255" s="56" t="s">
        <v>467</v>
      </c>
      <c r="D255" s="57">
        <v>111932</v>
      </c>
      <c r="E255" s="57">
        <f t="shared" si="7"/>
        <v>86252941</v>
      </c>
      <c r="F255" s="63">
        <f t="shared" si="6"/>
        <v>0.68375432679848469</v>
      </c>
    </row>
    <row r="256" spans="1:6" x14ac:dyDescent="0.45">
      <c r="A256" s="56">
        <v>255</v>
      </c>
      <c r="B256" s="56" t="s">
        <v>57</v>
      </c>
      <c r="C256" s="56" t="s">
        <v>468</v>
      </c>
      <c r="D256" s="57">
        <v>111859</v>
      </c>
      <c r="E256" s="57">
        <f t="shared" si="7"/>
        <v>86364800</v>
      </c>
      <c r="F256" s="63">
        <f t="shared" si="6"/>
        <v>0.68464106844873573</v>
      </c>
    </row>
    <row r="257" spans="1:6" x14ac:dyDescent="0.45">
      <c r="A257" s="56">
        <v>256</v>
      </c>
      <c r="B257" s="56" t="s">
        <v>57</v>
      </c>
      <c r="C257" s="56" t="s">
        <v>470</v>
      </c>
      <c r="D257" s="57">
        <v>111623</v>
      </c>
      <c r="E257" s="57">
        <f t="shared" si="7"/>
        <v>86476423</v>
      </c>
      <c r="F257" s="63">
        <f t="shared" si="6"/>
        <v>0.68552593925239025</v>
      </c>
    </row>
    <row r="258" spans="1:6" x14ac:dyDescent="0.45">
      <c r="A258" s="56">
        <v>257</v>
      </c>
      <c r="B258" s="56" t="s">
        <v>48</v>
      </c>
      <c r="C258" s="56" t="s">
        <v>471</v>
      </c>
      <c r="D258" s="57">
        <v>111299</v>
      </c>
      <c r="E258" s="57">
        <f t="shared" si="7"/>
        <v>86587722</v>
      </c>
      <c r="F258" s="63">
        <f t="shared" si="6"/>
        <v>0.68640824160563219</v>
      </c>
    </row>
    <row r="259" spans="1:6" x14ac:dyDescent="0.45">
      <c r="A259" s="56">
        <v>258</v>
      </c>
      <c r="B259" s="56" t="s">
        <v>50</v>
      </c>
      <c r="C259" s="56" t="s">
        <v>472</v>
      </c>
      <c r="D259" s="57">
        <v>111281</v>
      </c>
      <c r="E259" s="57">
        <f t="shared" si="7"/>
        <v>86699003</v>
      </c>
      <c r="F259" s="63">
        <f t="shared" ref="F259:F322" si="8">+E259/$D$1731</f>
        <v>0.68729040126718466</v>
      </c>
    </row>
    <row r="260" spans="1:6" x14ac:dyDescent="0.45">
      <c r="A260" s="56">
        <v>259</v>
      </c>
      <c r="B260" s="56" t="s">
        <v>50</v>
      </c>
      <c r="C260" s="56" t="s">
        <v>473</v>
      </c>
      <c r="D260" s="57">
        <v>111023</v>
      </c>
      <c r="E260" s="57">
        <f t="shared" ref="E260:E323" si="9">+E259+D260</f>
        <v>86810026</v>
      </c>
      <c r="F260" s="63">
        <f t="shared" si="8"/>
        <v>0.68817051568118648</v>
      </c>
    </row>
    <row r="261" spans="1:6" x14ac:dyDescent="0.45">
      <c r="A261" s="56">
        <v>260</v>
      </c>
      <c r="B261" s="56" t="s">
        <v>103</v>
      </c>
      <c r="C261" s="56" t="s">
        <v>476</v>
      </c>
      <c r="D261" s="57">
        <v>110408</v>
      </c>
      <c r="E261" s="57">
        <f t="shared" si="9"/>
        <v>86920434</v>
      </c>
      <c r="F261" s="63">
        <f t="shared" si="8"/>
        <v>0.68904575479579433</v>
      </c>
    </row>
    <row r="262" spans="1:6" x14ac:dyDescent="0.45">
      <c r="A262" s="56">
        <v>261</v>
      </c>
      <c r="B262" s="56" t="s">
        <v>63</v>
      </c>
      <c r="C262" s="56" t="s">
        <v>477</v>
      </c>
      <c r="D262" s="57">
        <v>109932</v>
      </c>
      <c r="E262" s="57">
        <f t="shared" si="9"/>
        <v>87030366</v>
      </c>
      <c r="F262" s="63">
        <f t="shared" si="8"/>
        <v>0.68991722050794457</v>
      </c>
    </row>
    <row r="263" spans="1:6" x14ac:dyDescent="0.45">
      <c r="A263" s="56">
        <v>262</v>
      </c>
      <c r="B263" s="56" t="s">
        <v>115</v>
      </c>
      <c r="C263" s="56" t="s">
        <v>478</v>
      </c>
      <c r="D263" s="57">
        <v>109513</v>
      </c>
      <c r="E263" s="57">
        <f t="shared" si="9"/>
        <v>87139879</v>
      </c>
      <c r="F263" s="63">
        <f t="shared" si="8"/>
        <v>0.6907853646746539</v>
      </c>
    </row>
    <row r="264" spans="1:6" x14ac:dyDescent="0.45">
      <c r="A264" s="56">
        <v>263</v>
      </c>
      <c r="B264" s="56" t="s">
        <v>53</v>
      </c>
      <c r="C264" s="56" t="s">
        <v>479</v>
      </c>
      <c r="D264" s="57">
        <v>109238</v>
      </c>
      <c r="E264" s="57">
        <f t="shared" si="9"/>
        <v>87249117</v>
      </c>
      <c r="F264" s="63">
        <f t="shared" si="8"/>
        <v>0.69165132882943925</v>
      </c>
    </row>
    <row r="265" spans="1:6" x14ac:dyDescent="0.45">
      <c r="A265" s="56">
        <v>264</v>
      </c>
      <c r="B265" s="56" t="s">
        <v>44</v>
      </c>
      <c r="C265" s="56" t="s">
        <v>481</v>
      </c>
      <c r="D265" s="57">
        <v>108736</v>
      </c>
      <c r="E265" s="57">
        <f t="shared" si="9"/>
        <v>87357853</v>
      </c>
      <c r="F265" s="63">
        <f t="shared" si="8"/>
        <v>0.69251331347154854</v>
      </c>
    </row>
    <row r="266" spans="1:6" x14ac:dyDescent="0.45">
      <c r="A266" s="56">
        <v>265</v>
      </c>
      <c r="B266" s="56" t="s">
        <v>44</v>
      </c>
      <c r="C266" s="56" t="s">
        <v>482</v>
      </c>
      <c r="D266" s="57">
        <v>108699</v>
      </c>
      <c r="E266" s="57">
        <f t="shared" si="9"/>
        <v>87466552</v>
      </c>
      <c r="F266" s="63">
        <f t="shared" si="8"/>
        <v>0.69337500480296266</v>
      </c>
    </row>
    <row r="267" spans="1:6" x14ac:dyDescent="0.45">
      <c r="A267" s="56">
        <v>266</v>
      </c>
      <c r="B267" s="56" t="s">
        <v>69</v>
      </c>
      <c r="C267" s="56" t="s">
        <v>486</v>
      </c>
      <c r="D267" s="57">
        <v>107783</v>
      </c>
      <c r="E267" s="57">
        <f t="shared" si="9"/>
        <v>87574335</v>
      </c>
      <c r="F267" s="63">
        <f t="shared" si="8"/>
        <v>0.69422943471284038</v>
      </c>
    </row>
    <row r="268" spans="1:6" x14ac:dyDescent="0.45">
      <c r="A268" s="56">
        <v>267</v>
      </c>
      <c r="B268" s="56" t="s">
        <v>121</v>
      </c>
      <c r="C268" s="56" t="s">
        <v>488</v>
      </c>
      <c r="D268" s="57">
        <v>106732</v>
      </c>
      <c r="E268" s="57">
        <f t="shared" si="9"/>
        <v>87681067</v>
      </c>
      <c r="F268" s="63">
        <f t="shared" si="8"/>
        <v>0.69507553301350999</v>
      </c>
    </row>
    <row r="269" spans="1:6" x14ac:dyDescent="0.45">
      <c r="A269" s="56">
        <v>268</v>
      </c>
      <c r="B269" s="56" t="s">
        <v>131</v>
      </c>
      <c r="C269" s="56" t="s">
        <v>489</v>
      </c>
      <c r="D269" s="57">
        <v>106445</v>
      </c>
      <c r="E269" s="57">
        <f t="shared" si="9"/>
        <v>87787512</v>
      </c>
      <c r="F269" s="63">
        <f t="shared" si="8"/>
        <v>0.69591935617446243</v>
      </c>
    </row>
    <row r="270" spans="1:6" x14ac:dyDescent="0.45">
      <c r="A270" s="56">
        <v>269</v>
      </c>
      <c r="B270" s="56" t="s">
        <v>103</v>
      </c>
      <c r="C270" s="56" t="s">
        <v>490</v>
      </c>
      <c r="D270" s="57">
        <v>106216</v>
      </c>
      <c r="E270" s="57">
        <f t="shared" si="9"/>
        <v>87893728</v>
      </c>
      <c r="F270" s="63">
        <f t="shared" si="8"/>
        <v>0.69676136398003086</v>
      </c>
    </row>
    <row r="271" spans="1:6" x14ac:dyDescent="0.45">
      <c r="A271" s="56">
        <v>270</v>
      </c>
      <c r="B271" s="56" t="s">
        <v>44</v>
      </c>
      <c r="C271" s="56" t="s">
        <v>493</v>
      </c>
      <c r="D271" s="57">
        <v>104993</v>
      </c>
      <c r="E271" s="57">
        <f t="shared" si="9"/>
        <v>87998721</v>
      </c>
      <c r="F271" s="63">
        <f t="shared" si="8"/>
        <v>0.69759367667802397</v>
      </c>
    </row>
    <row r="272" spans="1:6" x14ac:dyDescent="0.45">
      <c r="A272" s="56">
        <v>271</v>
      </c>
      <c r="B272" s="56" t="s">
        <v>94</v>
      </c>
      <c r="C272" s="56" t="s">
        <v>495</v>
      </c>
      <c r="D272" s="57">
        <v>104791</v>
      </c>
      <c r="E272" s="57">
        <f t="shared" si="9"/>
        <v>88103512</v>
      </c>
      <c r="F272" s="63">
        <f t="shared" si="8"/>
        <v>0.69842438805816742</v>
      </c>
    </row>
    <row r="273" spans="1:6" x14ac:dyDescent="0.45">
      <c r="A273" s="56">
        <v>272</v>
      </c>
      <c r="B273" s="56" t="s">
        <v>184</v>
      </c>
      <c r="C273" s="56" t="s">
        <v>496</v>
      </c>
      <c r="D273" s="57">
        <v>104524</v>
      </c>
      <c r="E273" s="57">
        <f t="shared" si="9"/>
        <v>88208036</v>
      </c>
      <c r="F273" s="63">
        <f t="shared" si="8"/>
        <v>0.69925298284491544</v>
      </c>
    </row>
    <row r="274" spans="1:6" x14ac:dyDescent="0.45">
      <c r="A274" s="56">
        <v>273</v>
      </c>
      <c r="B274" s="56" t="s">
        <v>50</v>
      </c>
      <c r="C274" s="56" t="s">
        <v>498</v>
      </c>
      <c r="D274" s="57">
        <v>103311</v>
      </c>
      <c r="E274" s="57">
        <f t="shared" si="9"/>
        <v>88311347</v>
      </c>
      <c r="F274" s="63">
        <f t="shared" si="8"/>
        <v>0.70007196179724906</v>
      </c>
    </row>
    <row r="275" spans="1:6" x14ac:dyDescent="0.45">
      <c r="A275" s="56">
        <v>274</v>
      </c>
      <c r="B275" s="56" t="s">
        <v>63</v>
      </c>
      <c r="C275" s="56" t="s">
        <v>500</v>
      </c>
      <c r="D275" s="57">
        <v>102609</v>
      </c>
      <c r="E275" s="57">
        <f t="shared" si="9"/>
        <v>88413956</v>
      </c>
      <c r="F275" s="63">
        <f t="shared" si="8"/>
        <v>0.70088537577368926</v>
      </c>
    </row>
    <row r="276" spans="1:6" x14ac:dyDescent="0.45">
      <c r="A276" s="56">
        <v>275</v>
      </c>
      <c r="B276" s="56" t="s">
        <v>50</v>
      </c>
      <c r="C276" s="56" t="s">
        <v>501</v>
      </c>
      <c r="D276" s="57">
        <v>102085</v>
      </c>
      <c r="E276" s="57">
        <f t="shared" si="9"/>
        <v>88516041</v>
      </c>
      <c r="F276" s="63">
        <f t="shared" si="8"/>
        <v>0.70169463583649938</v>
      </c>
    </row>
    <row r="277" spans="1:6" x14ac:dyDescent="0.45">
      <c r="A277" s="56">
        <v>276</v>
      </c>
      <c r="B277" s="56" t="s">
        <v>42</v>
      </c>
      <c r="C277" s="56" t="s">
        <v>503</v>
      </c>
      <c r="D277" s="57">
        <v>101780</v>
      </c>
      <c r="E277" s="57">
        <f t="shared" si="9"/>
        <v>88617821</v>
      </c>
      <c r="F277" s="63">
        <f t="shared" si="8"/>
        <v>0.70250147806790286</v>
      </c>
    </row>
    <row r="278" spans="1:6" x14ac:dyDescent="0.45">
      <c r="A278" s="56">
        <v>277</v>
      </c>
      <c r="B278" s="56" t="s">
        <v>44</v>
      </c>
      <c r="C278" s="56" t="s">
        <v>504</v>
      </c>
      <c r="D278" s="57">
        <v>101692</v>
      </c>
      <c r="E278" s="57">
        <f t="shared" si="9"/>
        <v>88719513</v>
      </c>
      <c r="F278" s="63">
        <f t="shared" si="8"/>
        <v>0.70330762269549052</v>
      </c>
    </row>
    <row r="279" spans="1:6" x14ac:dyDescent="0.45">
      <c r="A279" s="56">
        <v>278</v>
      </c>
      <c r="B279" s="56" t="s">
        <v>85</v>
      </c>
      <c r="C279" s="56" t="s">
        <v>505</v>
      </c>
      <c r="D279" s="57">
        <v>101096</v>
      </c>
      <c r="E279" s="57">
        <f t="shared" si="9"/>
        <v>88820609</v>
      </c>
      <c r="F279" s="63">
        <f t="shared" si="8"/>
        <v>0.70410904264269003</v>
      </c>
    </row>
    <row r="280" spans="1:6" x14ac:dyDescent="0.45">
      <c r="A280" s="56">
        <v>279</v>
      </c>
      <c r="B280" s="56" t="s">
        <v>184</v>
      </c>
      <c r="C280" s="56" t="s">
        <v>506</v>
      </c>
      <c r="D280" s="57">
        <v>100753</v>
      </c>
      <c r="E280" s="57">
        <f t="shared" si="9"/>
        <v>88921362</v>
      </c>
      <c r="F280" s="63">
        <f t="shared" si="8"/>
        <v>0.70490774352047147</v>
      </c>
    </row>
    <row r="281" spans="1:6" x14ac:dyDescent="0.45">
      <c r="A281" s="56">
        <v>280</v>
      </c>
      <c r="B281" s="56" t="s">
        <v>57</v>
      </c>
      <c r="C281" s="56" t="s">
        <v>507</v>
      </c>
      <c r="D281" s="57">
        <v>100275</v>
      </c>
      <c r="E281" s="57">
        <f t="shared" si="9"/>
        <v>89021637</v>
      </c>
      <c r="F281" s="63">
        <f t="shared" si="8"/>
        <v>0.70570265514116293</v>
      </c>
    </row>
    <row r="282" spans="1:6" x14ac:dyDescent="0.45">
      <c r="A282" s="56">
        <v>281</v>
      </c>
      <c r="B282" s="56" t="s">
        <v>209</v>
      </c>
      <c r="C282" s="56" t="s">
        <v>508</v>
      </c>
      <c r="D282" s="57">
        <v>100273</v>
      </c>
      <c r="E282" s="57">
        <f t="shared" si="9"/>
        <v>89121910</v>
      </c>
      <c r="F282" s="63">
        <f t="shared" si="8"/>
        <v>0.70649755090722222</v>
      </c>
    </row>
    <row r="283" spans="1:6" x14ac:dyDescent="0.45">
      <c r="A283" s="56">
        <v>282</v>
      </c>
      <c r="B283" s="56" t="s">
        <v>44</v>
      </c>
      <c r="C283" s="56" t="s">
        <v>510</v>
      </c>
      <c r="D283" s="57">
        <v>100131</v>
      </c>
      <c r="E283" s="57">
        <f t="shared" si="9"/>
        <v>89222041</v>
      </c>
      <c r="F283" s="63">
        <f t="shared" si="8"/>
        <v>0.70729132099439718</v>
      </c>
    </row>
    <row r="284" spans="1:6" x14ac:dyDescent="0.45">
      <c r="A284" s="56">
        <v>283</v>
      </c>
      <c r="B284" s="56" t="s">
        <v>156</v>
      </c>
      <c r="C284" s="56" t="s">
        <v>511</v>
      </c>
      <c r="D284" s="57">
        <v>100125</v>
      </c>
      <c r="E284" s="57">
        <f t="shared" si="9"/>
        <v>89322166</v>
      </c>
      <c r="F284" s="63">
        <f t="shared" si="8"/>
        <v>0.70808504351767554</v>
      </c>
    </row>
    <row r="285" spans="1:6" x14ac:dyDescent="0.45">
      <c r="A285" s="56">
        <v>284</v>
      </c>
      <c r="B285" s="56" t="s">
        <v>121</v>
      </c>
      <c r="C285" s="56" t="s">
        <v>512</v>
      </c>
      <c r="D285" s="57">
        <v>99968</v>
      </c>
      <c r="E285" s="57">
        <f t="shared" si="9"/>
        <v>89422134</v>
      </c>
      <c r="F285" s="63">
        <f t="shared" si="8"/>
        <v>0.70887752145232807</v>
      </c>
    </row>
    <row r="286" spans="1:6" x14ac:dyDescent="0.45">
      <c r="A286" s="56">
        <v>285</v>
      </c>
      <c r="B286" s="56" t="s">
        <v>78</v>
      </c>
      <c r="C286" s="56" t="s">
        <v>513</v>
      </c>
      <c r="D286" s="57">
        <v>99937</v>
      </c>
      <c r="E286" s="57">
        <f t="shared" si="9"/>
        <v>89522071</v>
      </c>
      <c r="F286" s="63">
        <f t="shared" si="8"/>
        <v>0.70966975364018192</v>
      </c>
    </row>
    <row r="287" spans="1:6" x14ac:dyDescent="0.45">
      <c r="A287" s="56">
        <v>286</v>
      </c>
      <c r="B287" s="56" t="s">
        <v>50</v>
      </c>
      <c r="C287" s="56" t="s">
        <v>515</v>
      </c>
      <c r="D287" s="57">
        <v>98877</v>
      </c>
      <c r="E287" s="57">
        <f t="shared" si="9"/>
        <v>89620948</v>
      </c>
      <c r="F287" s="63">
        <f t="shared" si="8"/>
        <v>0.71045358287298288</v>
      </c>
    </row>
    <row r="288" spans="1:6" x14ac:dyDescent="0.45">
      <c r="A288" s="56">
        <v>287</v>
      </c>
      <c r="B288" s="56" t="s">
        <v>46</v>
      </c>
      <c r="C288" s="56" t="s">
        <v>518</v>
      </c>
      <c r="D288" s="57">
        <v>98255</v>
      </c>
      <c r="E288" s="57">
        <f t="shared" si="9"/>
        <v>89719203</v>
      </c>
      <c r="F288" s="63">
        <f t="shared" si="8"/>
        <v>0.71123248131517725</v>
      </c>
    </row>
    <row r="289" spans="1:6" x14ac:dyDescent="0.45">
      <c r="A289" s="56">
        <v>288</v>
      </c>
      <c r="B289" s="56" t="s">
        <v>133</v>
      </c>
      <c r="C289" s="56" t="s">
        <v>519</v>
      </c>
      <c r="D289" s="57">
        <v>98199</v>
      </c>
      <c r="E289" s="57">
        <f t="shared" si="9"/>
        <v>89817402</v>
      </c>
      <c r="F289" s="63">
        <f t="shared" si="8"/>
        <v>0.71201093582767072</v>
      </c>
    </row>
    <row r="290" spans="1:6" x14ac:dyDescent="0.45">
      <c r="A290" s="56">
        <v>289</v>
      </c>
      <c r="B290" s="56" t="s">
        <v>133</v>
      </c>
      <c r="C290" s="56" t="s">
        <v>520</v>
      </c>
      <c r="D290" s="57">
        <v>98164</v>
      </c>
      <c r="E290" s="57">
        <f t="shared" si="9"/>
        <v>89915566</v>
      </c>
      <c r="F290" s="63">
        <f t="shared" si="8"/>
        <v>0.71278911288410118</v>
      </c>
    </row>
    <row r="291" spans="1:6" x14ac:dyDescent="0.45">
      <c r="A291" s="56">
        <v>290</v>
      </c>
      <c r="B291" s="56" t="s">
        <v>48</v>
      </c>
      <c r="C291" s="56" t="s">
        <v>521</v>
      </c>
      <c r="D291" s="57">
        <v>97950</v>
      </c>
      <c r="E291" s="57">
        <f t="shared" si="9"/>
        <v>90013516</v>
      </c>
      <c r="F291" s="63">
        <f t="shared" si="8"/>
        <v>0.71356559349488879</v>
      </c>
    </row>
    <row r="292" spans="1:6" x14ac:dyDescent="0.45">
      <c r="A292" s="56">
        <v>291</v>
      </c>
      <c r="B292" s="56" t="s">
        <v>50</v>
      </c>
      <c r="C292" s="56" t="s">
        <v>522</v>
      </c>
      <c r="D292" s="57">
        <v>97095</v>
      </c>
      <c r="E292" s="57">
        <f t="shared" si="9"/>
        <v>90110611</v>
      </c>
      <c r="F292" s="63">
        <f t="shared" si="8"/>
        <v>0.71433529625042147</v>
      </c>
    </row>
    <row r="293" spans="1:6" x14ac:dyDescent="0.45">
      <c r="A293" s="56">
        <v>292</v>
      </c>
      <c r="B293" s="56" t="s">
        <v>69</v>
      </c>
      <c r="C293" s="56" t="s">
        <v>524</v>
      </c>
      <c r="D293" s="57">
        <v>95719</v>
      </c>
      <c r="E293" s="57">
        <f t="shared" si="9"/>
        <v>90206330</v>
      </c>
      <c r="F293" s="63">
        <f t="shared" si="8"/>
        <v>0.71509409101901755</v>
      </c>
    </row>
    <row r="294" spans="1:6" x14ac:dyDescent="0.45">
      <c r="A294" s="56">
        <v>293</v>
      </c>
      <c r="B294" s="56" t="s">
        <v>184</v>
      </c>
      <c r="C294" s="56" t="s">
        <v>525</v>
      </c>
      <c r="D294" s="57">
        <v>95454</v>
      </c>
      <c r="E294" s="57">
        <f t="shared" si="9"/>
        <v>90301784</v>
      </c>
      <c r="F294" s="63">
        <f t="shared" si="8"/>
        <v>0.71585078504885036</v>
      </c>
    </row>
    <row r="295" spans="1:6" x14ac:dyDescent="0.45">
      <c r="A295" s="56">
        <v>294</v>
      </c>
      <c r="B295" s="56" t="s">
        <v>119</v>
      </c>
      <c r="C295" s="56" t="s">
        <v>526</v>
      </c>
      <c r="D295" s="57">
        <v>95397</v>
      </c>
      <c r="E295" s="57">
        <f t="shared" si="9"/>
        <v>90397181</v>
      </c>
      <c r="F295" s="63">
        <f t="shared" si="8"/>
        <v>0.71660702722166625</v>
      </c>
    </row>
    <row r="296" spans="1:6" x14ac:dyDescent="0.45">
      <c r="A296" s="56">
        <v>295</v>
      </c>
      <c r="B296" s="56" t="s">
        <v>71</v>
      </c>
      <c r="C296" s="56" t="s">
        <v>527</v>
      </c>
      <c r="D296" s="57">
        <v>94927</v>
      </c>
      <c r="E296" s="57">
        <f t="shared" si="9"/>
        <v>90492108</v>
      </c>
      <c r="F296" s="63">
        <f t="shared" si="8"/>
        <v>0.7173595435559208</v>
      </c>
    </row>
    <row r="297" spans="1:6" x14ac:dyDescent="0.45">
      <c r="A297" s="56">
        <v>296</v>
      </c>
      <c r="B297" s="56" t="s">
        <v>71</v>
      </c>
      <c r="C297" s="56" t="s">
        <v>529</v>
      </c>
      <c r="D297" s="57">
        <v>94642</v>
      </c>
      <c r="E297" s="57">
        <f t="shared" si="9"/>
        <v>90586750</v>
      </c>
      <c r="F297" s="63">
        <f t="shared" si="8"/>
        <v>0.71810980060509044</v>
      </c>
    </row>
    <row r="298" spans="1:6" x14ac:dyDescent="0.45">
      <c r="A298" s="56">
        <v>297</v>
      </c>
      <c r="B298" s="56" t="s">
        <v>133</v>
      </c>
      <c r="C298" s="56" t="s">
        <v>530</v>
      </c>
      <c r="D298" s="57">
        <v>94222</v>
      </c>
      <c r="E298" s="57">
        <f t="shared" si="9"/>
        <v>90680972</v>
      </c>
      <c r="F298" s="63">
        <f t="shared" si="8"/>
        <v>0.71885672818150326</v>
      </c>
    </row>
    <row r="299" spans="1:6" x14ac:dyDescent="0.45">
      <c r="A299" s="56">
        <v>298</v>
      </c>
      <c r="B299" s="56" t="s">
        <v>92</v>
      </c>
      <c r="C299" s="56" t="s">
        <v>531</v>
      </c>
      <c r="D299" s="57">
        <v>94033</v>
      </c>
      <c r="E299" s="57">
        <f t="shared" si="9"/>
        <v>90775005</v>
      </c>
      <c r="F299" s="63">
        <f t="shared" si="8"/>
        <v>0.71960215749517553</v>
      </c>
    </row>
    <row r="300" spans="1:6" x14ac:dyDescent="0.45">
      <c r="A300" s="56">
        <v>299</v>
      </c>
      <c r="B300" s="56" t="s">
        <v>53</v>
      </c>
      <c r="C300" s="56" t="s">
        <v>532</v>
      </c>
      <c r="D300" s="57">
        <v>93922</v>
      </c>
      <c r="E300" s="57">
        <f t="shared" si="9"/>
        <v>90868927</v>
      </c>
      <c r="F300" s="63">
        <f t="shared" si="8"/>
        <v>0.72034670687676194</v>
      </c>
    </row>
    <row r="301" spans="1:6" x14ac:dyDescent="0.45">
      <c r="A301" s="56">
        <v>300</v>
      </c>
      <c r="B301" s="56" t="s">
        <v>63</v>
      </c>
      <c r="C301" s="56" t="s">
        <v>534</v>
      </c>
      <c r="D301" s="57">
        <v>93576</v>
      </c>
      <c r="E301" s="57">
        <f t="shared" si="9"/>
        <v>90962503</v>
      </c>
      <c r="F301" s="63">
        <f t="shared" si="8"/>
        <v>0.72108851340698221</v>
      </c>
    </row>
    <row r="302" spans="1:6" x14ac:dyDescent="0.45">
      <c r="A302" s="56">
        <v>301</v>
      </c>
      <c r="B302" s="56" t="s">
        <v>57</v>
      </c>
      <c r="C302" s="56" t="s">
        <v>536</v>
      </c>
      <c r="D302" s="57">
        <v>93363</v>
      </c>
      <c r="E302" s="57">
        <f t="shared" si="9"/>
        <v>91055866</v>
      </c>
      <c r="F302" s="63">
        <f t="shared" si="8"/>
        <v>0.72182863141887565</v>
      </c>
    </row>
    <row r="303" spans="1:6" x14ac:dyDescent="0.45">
      <c r="A303" s="56">
        <v>302</v>
      </c>
      <c r="B303" s="56" t="s">
        <v>170</v>
      </c>
      <c r="C303" s="56" t="s">
        <v>537</v>
      </c>
      <c r="D303" s="57">
        <v>93193</v>
      </c>
      <c r="E303" s="57">
        <f t="shared" si="9"/>
        <v>91149059</v>
      </c>
      <c r="F303" s="63">
        <f t="shared" si="8"/>
        <v>0.72256740178703427</v>
      </c>
    </row>
    <row r="304" spans="1:6" x14ac:dyDescent="0.45">
      <c r="A304" s="56">
        <v>303</v>
      </c>
      <c r="B304" s="56" t="s">
        <v>65</v>
      </c>
      <c r="C304" s="56" t="s">
        <v>538</v>
      </c>
      <c r="D304" s="57">
        <v>93151</v>
      </c>
      <c r="E304" s="57">
        <f t="shared" si="9"/>
        <v>91242210</v>
      </c>
      <c r="F304" s="63">
        <f t="shared" si="8"/>
        <v>0.72330583920791713</v>
      </c>
    </row>
    <row r="305" spans="1:6" x14ac:dyDescent="0.45">
      <c r="A305" s="56">
        <v>304</v>
      </c>
      <c r="B305" s="56" t="s">
        <v>46</v>
      </c>
      <c r="C305" s="56" t="s">
        <v>539</v>
      </c>
      <c r="D305" s="57">
        <v>93123</v>
      </c>
      <c r="E305" s="57">
        <f t="shared" si="9"/>
        <v>91335333</v>
      </c>
      <c r="F305" s="63">
        <f t="shared" si="8"/>
        <v>0.72404405466394961</v>
      </c>
    </row>
    <row r="306" spans="1:6" x14ac:dyDescent="0.45">
      <c r="A306" s="56">
        <v>305</v>
      </c>
      <c r="B306" s="56" t="s">
        <v>170</v>
      </c>
      <c r="C306" s="56" t="s">
        <v>542</v>
      </c>
      <c r="D306" s="57">
        <v>93045</v>
      </c>
      <c r="E306" s="57">
        <f t="shared" si="9"/>
        <v>91428378</v>
      </c>
      <c r="F306" s="63">
        <f t="shared" si="8"/>
        <v>0.72478165178932719</v>
      </c>
    </row>
    <row r="307" spans="1:6" x14ac:dyDescent="0.45">
      <c r="A307" s="56">
        <v>306</v>
      </c>
      <c r="B307" s="56" t="s">
        <v>85</v>
      </c>
      <c r="C307" s="56" t="s">
        <v>544</v>
      </c>
      <c r="D307" s="57">
        <v>92403</v>
      </c>
      <c r="E307" s="57">
        <f t="shared" si="9"/>
        <v>91520781</v>
      </c>
      <c r="F307" s="63">
        <f t="shared" si="8"/>
        <v>0.72551415957777654</v>
      </c>
    </row>
    <row r="308" spans="1:6" x14ac:dyDescent="0.45">
      <c r="A308" s="56">
        <v>307</v>
      </c>
      <c r="B308" s="56" t="s">
        <v>57</v>
      </c>
      <c r="C308" s="56" t="s">
        <v>545</v>
      </c>
      <c r="D308" s="57">
        <v>91791</v>
      </c>
      <c r="E308" s="57">
        <f t="shared" si="9"/>
        <v>91612572</v>
      </c>
      <c r="F308" s="63">
        <f t="shared" si="8"/>
        <v>0.72624181584878023</v>
      </c>
    </row>
    <row r="309" spans="1:6" x14ac:dyDescent="0.45">
      <c r="A309" s="56">
        <v>308</v>
      </c>
      <c r="B309" s="56" t="s">
        <v>46</v>
      </c>
      <c r="C309" s="56" t="s">
        <v>546</v>
      </c>
      <c r="D309" s="57">
        <v>91520</v>
      </c>
      <c r="E309" s="57">
        <f t="shared" si="9"/>
        <v>91704092</v>
      </c>
      <c r="F309" s="63">
        <f t="shared" si="8"/>
        <v>0.72696732381712414</v>
      </c>
    </row>
    <row r="310" spans="1:6" x14ac:dyDescent="0.45">
      <c r="A310" s="56">
        <v>309</v>
      </c>
      <c r="B310" s="56" t="s">
        <v>117</v>
      </c>
      <c r="C310" s="56" t="s">
        <v>548</v>
      </c>
      <c r="D310" s="57">
        <v>90742</v>
      </c>
      <c r="E310" s="57">
        <f t="shared" si="9"/>
        <v>91794834</v>
      </c>
      <c r="F310" s="63">
        <f t="shared" si="8"/>
        <v>0.72768666433355189</v>
      </c>
    </row>
    <row r="311" spans="1:6" x14ac:dyDescent="0.45">
      <c r="A311" s="56">
        <v>310</v>
      </c>
      <c r="B311" s="56" t="s">
        <v>59</v>
      </c>
      <c r="C311" s="56" t="s">
        <v>549</v>
      </c>
      <c r="D311" s="57">
        <v>90573</v>
      </c>
      <c r="E311" s="57">
        <f t="shared" si="9"/>
        <v>91885407</v>
      </c>
      <c r="F311" s="63">
        <f t="shared" si="8"/>
        <v>0.72840466513356072</v>
      </c>
    </row>
    <row r="312" spans="1:6" x14ac:dyDescent="0.45">
      <c r="A312" s="56">
        <v>311</v>
      </c>
      <c r="B312" s="56" t="s">
        <v>164</v>
      </c>
      <c r="C312" s="56" t="s">
        <v>551</v>
      </c>
      <c r="D312" s="57">
        <v>88766</v>
      </c>
      <c r="E312" s="57">
        <f t="shared" si="9"/>
        <v>91974173</v>
      </c>
      <c r="F312" s="63">
        <f t="shared" si="8"/>
        <v>0.72910834127339919</v>
      </c>
    </row>
    <row r="313" spans="1:6" x14ac:dyDescent="0.45">
      <c r="A313" s="56">
        <v>312</v>
      </c>
      <c r="B313" s="56" t="s">
        <v>193</v>
      </c>
      <c r="C313" s="56" t="s">
        <v>552</v>
      </c>
      <c r="D313" s="57">
        <v>88481</v>
      </c>
      <c r="E313" s="57">
        <f t="shared" si="9"/>
        <v>92062654</v>
      </c>
      <c r="F313" s="63">
        <f t="shared" si="8"/>
        <v>0.72980975812815263</v>
      </c>
    </row>
    <row r="314" spans="1:6" x14ac:dyDescent="0.45">
      <c r="A314" s="56">
        <v>313</v>
      </c>
      <c r="B314" s="56" t="s">
        <v>145</v>
      </c>
      <c r="C314" s="56" t="s">
        <v>553</v>
      </c>
      <c r="D314" s="57">
        <v>88358</v>
      </c>
      <c r="E314" s="57">
        <f t="shared" si="9"/>
        <v>92151012</v>
      </c>
      <c r="F314" s="63">
        <f t="shared" si="8"/>
        <v>0.73051019992302735</v>
      </c>
    </row>
    <row r="315" spans="1:6" x14ac:dyDescent="0.45">
      <c r="A315" s="56">
        <v>314</v>
      </c>
      <c r="B315" s="56" t="s">
        <v>69</v>
      </c>
      <c r="C315" s="56" t="s">
        <v>554</v>
      </c>
      <c r="D315" s="57">
        <v>87864</v>
      </c>
      <c r="E315" s="57">
        <f t="shared" si="9"/>
        <v>92238876</v>
      </c>
      <c r="F315" s="63">
        <f t="shared" si="8"/>
        <v>0.73120672562375477</v>
      </c>
    </row>
    <row r="316" spans="1:6" x14ac:dyDescent="0.45">
      <c r="A316" s="56">
        <v>315</v>
      </c>
      <c r="B316" s="56" t="s">
        <v>53</v>
      </c>
      <c r="C316" s="56" t="s">
        <v>555</v>
      </c>
      <c r="D316" s="57">
        <v>87722</v>
      </c>
      <c r="E316" s="57">
        <f t="shared" si="9"/>
        <v>92326598</v>
      </c>
      <c r="F316" s="63">
        <f t="shared" si="8"/>
        <v>0.73190212564559765</v>
      </c>
    </row>
    <row r="317" spans="1:6" x14ac:dyDescent="0.45">
      <c r="A317" s="56">
        <v>316</v>
      </c>
      <c r="B317" s="56" t="s">
        <v>44</v>
      </c>
      <c r="C317" s="56" t="s">
        <v>556</v>
      </c>
      <c r="D317" s="57">
        <v>87456</v>
      </c>
      <c r="E317" s="57">
        <f t="shared" si="9"/>
        <v>92414054</v>
      </c>
      <c r="F317" s="63">
        <f t="shared" si="8"/>
        <v>0.73259541700136122</v>
      </c>
    </row>
    <row r="318" spans="1:6" x14ac:dyDescent="0.45">
      <c r="A318" s="56">
        <v>317</v>
      </c>
      <c r="B318" s="56" t="s">
        <v>63</v>
      </c>
      <c r="C318" s="56" t="s">
        <v>557</v>
      </c>
      <c r="D318" s="57">
        <v>86782</v>
      </c>
      <c r="E318" s="57">
        <f t="shared" si="9"/>
        <v>92500836</v>
      </c>
      <c r="F318" s="63">
        <f t="shared" si="8"/>
        <v>0.73328336534608174</v>
      </c>
    </row>
    <row r="319" spans="1:6" x14ac:dyDescent="0.45">
      <c r="A319" s="56">
        <v>318</v>
      </c>
      <c r="B319" s="56" t="s">
        <v>69</v>
      </c>
      <c r="C319" s="56" t="s">
        <v>558</v>
      </c>
      <c r="D319" s="57">
        <v>86614</v>
      </c>
      <c r="E319" s="57">
        <f t="shared" si="9"/>
        <v>92587450</v>
      </c>
      <c r="F319" s="63">
        <f t="shared" si="8"/>
        <v>0.7339699819016996</v>
      </c>
    </row>
    <row r="320" spans="1:6" x14ac:dyDescent="0.45">
      <c r="A320" s="56">
        <v>319</v>
      </c>
      <c r="B320" s="56" t="s">
        <v>46</v>
      </c>
      <c r="C320" s="56" t="s">
        <v>559</v>
      </c>
      <c r="D320" s="57">
        <v>86385</v>
      </c>
      <c r="E320" s="57">
        <f t="shared" si="9"/>
        <v>92673835</v>
      </c>
      <c r="F320" s="63">
        <f t="shared" si="8"/>
        <v>0.73465478310193322</v>
      </c>
    </row>
    <row r="321" spans="1:6" x14ac:dyDescent="0.45">
      <c r="A321" s="56">
        <v>320</v>
      </c>
      <c r="B321" s="56" t="s">
        <v>55</v>
      </c>
      <c r="C321" s="56" t="s">
        <v>560</v>
      </c>
      <c r="D321" s="57">
        <v>86174</v>
      </c>
      <c r="E321" s="57">
        <f t="shared" si="9"/>
        <v>92760009</v>
      </c>
      <c r="F321" s="63">
        <f t="shared" si="8"/>
        <v>0.73533791163847251</v>
      </c>
    </row>
    <row r="322" spans="1:6" x14ac:dyDescent="0.45">
      <c r="A322" s="56">
        <v>321</v>
      </c>
      <c r="B322" s="56" t="s">
        <v>46</v>
      </c>
      <c r="C322" s="56" t="s">
        <v>561</v>
      </c>
      <c r="D322" s="57">
        <v>86126</v>
      </c>
      <c r="E322" s="57">
        <f t="shared" si="9"/>
        <v>92846135</v>
      </c>
      <c r="F322" s="63">
        <f t="shared" si="8"/>
        <v>0.73602065966383945</v>
      </c>
    </row>
    <row r="323" spans="1:6" x14ac:dyDescent="0.45">
      <c r="A323" s="56">
        <v>322</v>
      </c>
      <c r="B323" s="56" t="s">
        <v>162</v>
      </c>
      <c r="C323" s="56" t="s">
        <v>562</v>
      </c>
      <c r="D323" s="57">
        <v>85555</v>
      </c>
      <c r="E323" s="57">
        <f t="shared" si="9"/>
        <v>92931690</v>
      </c>
      <c r="F323" s="63">
        <f t="shared" ref="F323:F386" si="10">+E323/$D$1731</f>
        <v>0.73669888119172044</v>
      </c>
    </row>
    <row r="324" spans="1:6" x14ac:dyDescent="0.45">
      <c r="A324" s="56">
        <v>323</v>
      </c>
      <c r="B324" s="56" t="s">
        <v>121</v>
      </c>
      <c r="C324" s="56" t="s">
        <v>563</v>
      </c>
      <c r="D324" s="57">
        <v>85283</v>
      </c>
      <c r="E324" s="57">
        <f t="shared" ref="E324:E387" si="11">+E323+D324</f>
        <v>93016973</v>
      </c>
      <c r="F324" s="63">
        <f t="shared" si="10"/>
        <v>0.73737494648962554</v>
      </c>
    </row>
    <row r="325" spans="1:6" x14ac:dyDescent="0.45">
      <c r="A325" s="56">
        <v>324</v>
      </c>
      <c r="B325" s="56" t="s">
        <v>65</v>
      </c>
      <c r="C325" s="56" t="s">
        <v>566</v>
      </c>
      <c r="D325" s="57">
        <v>84772</v>
      </c>
      <c r="E325" s="57">
        <f t="shared" si="11"/>
        <v>93101745</v>
      </c>
      <c r="F325" s="63">
        <f t="shared" si="10"/>
        <v>0.73804696092900979</v>
      </c>
    </row>
    <row r="326" spans="1:6" x14ac:dyDescent="0.45">
      <c r="A326" s="56">
        <v>325</v>
      </c>
      <c r="B326" s="56" t="s">
        <v>184</v>
      </c>
      <c r="C326" s="56" t="s">
        <v>567</v>
      </c>
      <c r="D326" s="57">
        <v>84651</v>
      </c>
      <c r="E326" s="57">
        <f t="shared" si="11"/>
        <v>93186396</v>
      </c>
      <c r="F326" s="63">
        <f t="shared" si="10"/>
        <v>0.73871801616314747</v>
      </c>
    </row>
    <row r="327" spans="1:6" x14ac:dyDescent="0.45">
      <c r="A327" s="56">
        <v>326</v>
      </c>
      <c r="B327" s="56" t="s">
        <v>44</v>
      </c>
      <c r="C327" s="56" t="s">
        <v>568</v>
      </c>
      <c r="D327" s="57">
        <v>84443</v>
      </c>
      <c r="E327" s="57">
        <f t="shared" si="11"/>
        <v>93270839</v>
      </c>
      <c r="F327" s="63">
        <f t="shared" si="10"/>
        <v>0.73938742251553891</v>
      </c>
    </row>
    <row r="328" spans="1:6" x14ac:dyDescent="0.45">
      <c r="A328" s="56">
        <v>327</v>
      </c>
      <c r="B328" s="56" t="s">
        <v>121</v>
      </c>
      <c r="C328" s="56" t="s">
        <v>569</v>
      </c>
      <c r="D328" s="57">
        <v>84419</v>
      </c>
      <c r="E328" s="57">
        <f t="shared" si="11"/>
        <v>93355258</v>
      </c>
      <c r="F328" s="63">
        <f t="shared" si="10"/>
        <v>0.74005663861234428</v>
      </c>
    </row>
    <row r="329" spans="1:6" x14ac:dyDescent="0.45">
      <c r="A329" s="56">
        <v>328</v>
      </c>
      <c r="B329" s="56" t="s">
        <v>46</v>
      </c>
      <c r="C329" s="56" t="s">
        <v>571</v>
      </c>
      <c r="D329" s="57">
        <v>84364</v>
      </c>
      <c r="E329" s="57">
        <f t="shared" si="11"/>
        <v>93439622</v>
      </c>
      <c r="F329" s="63">
        <f t="shared" si="10"/>
        <v>0.74072541870676478</v>
      </c>
    </row>
    <row r="330" spans="1:6" x14ac:dyDescent="0.45">
      <c r="A330" s="56">
        <v>329</v>
      </c>
      <c r="B330" s="56" t="s">
        <v>57</v>
      </c>
      <c r="C330" s="56" t="s">
        <v>572</v>
      </c>
      <c r="D330" s="57">
        <v>83989</v>
      </c>
      <c r="E330" s="57">
        <f t="shared" si="11"/>
        <v>93523611</v>
      </c>
      <c r="F330" s="63">
        <f t="shared" si="10"/>
        <v>0.7413912260576524</v>
      </c>
    </row>
    <row r="331" spans="1:6" x14ac:dyDescent="0.45">
      <c r="A331" s="56">
        <v>330</v>
      </c>
      <c r="B331" s="56" t="s">
        <v>42</v>
      </c>
      <c r="C331" s="56" t="s">
        <v>573</v>
      </c>
      <c r="D331" s="57">
        <v>83913</v>
      </c>
      <c r="E331" s="57">
        <f t="shared" si="11"/>
        <v>93607524</v>
      </c>
      <c r="F331" s="63">
        <f t="shared" si="10"/>
        <v>0.74205643093251739</v>
      </c>
    </row>
    <row r="332" spans="1:6" x14ac:dyDescent="0.45">
      <c r="A332" s="56">
        <v>331</v>
      </c>
      <c r="B332" s="56" t="s">
        <v>65</v>
      </c>
      <c r="C332" s="56" t="s">
        <v>574</v>
      </c>
      <c r="D332" s="57">
        <v>83901</v>
      </c>
      <c r="E332" s="57">
        <f t="shared" si="11"/>
        <v>93691425</v>
      </c>
      <c r="F332" s="63">
        <f t="shared" si="10"/>
        <v>0.74272154067958929</v>
      </c>
    </row>
    <row r="333" spans="1:6" x14ac:dyDescent="0.45">
      <c r="A333" s="56">
        <v>332</v>
      </c>
      <c r="B333" s="56" t="s">
        <v>140</v>
      </c>
      <c r="C333" s="56" t="s">
        <v>576</v>
      </c>
      <c r="D333" s="57">
        <v>83285</v>
      </c>
      <c r="E333" s="57">
        <f t="shared" si="11"/>
        <v>93774710</v>
      </c>
      <c r="F333" s="63">
        <f t="shared" si="10"/>
        <v>0.74338176719995119</v>
      </c>
    </row>
    <row r="334" spans="1:6" x14ac:dyDescent="0.45">
      <c r="A334" s="56">
        <v>333</v>
      </c>
      <c r="B334" s="56" t="s">
        <v>145</v>
      </c>
      <c r="C334" s="56" t="s">
        <v>577</v>
      </c>
      <c r="D334" s="57">
        <v>83236</v>
      </c>
      <c r="E334" s="57">
        <f t="shared" si="11"/>
        <v>93857946</v>
      </c>
      <c r="F334" s="63">
        <f t="shared" si="10"/>
        <v>0.74404160528182484</v>
      </c>
    </row>
    <row r="335" spans="1:6" x14ac:dyDescent="0.45">
      <c r="A335" s="56">
        <v>334</v>
      </c>
      <c r="B335" s="56" t="s">
        <v>46</v>
      </c>
      <c r="C335" s="56" t="s">
        <v>578</v>
      </c>
      <c r="D335" s="57">
        <v>83144</v>
      </c>
      <c r="E335" s="57">
        <f t="shared" si="11"/>
        <v>93941090</v>
      </c>
      <c r="F335" s="63">
        <f t="shared" si="10"/>
        <v>0.74470071405061844</v>
      </c>
    </row>
    <row r="336" spans="1:6" x14ac:dyDescent="0.45">
      <c r="A336" s="56">
        <v>335</v>
      </c>
      <c r="B336" s="56" t="s">
        <v>100</v>
      </c>
      <c r="C336" s="58" t="s">
        <v>579</v>
      </c>
      <c r="D336" s="57">
        <v>82863</v>
      </c>
      <c r="E336" s="57">
        <f t="shared" si="11"/>
        <v>94023953</v>
      </c>
      <c r="F336" s="63">
        <f t="shared" si="10"/>
        <v>0.74535759524359135</v>
      </c>
    </row>
    <row r="337" spans="1:6" x14ac:dyDescent="0.45">
      <c r="A337" s="56">
        <v>336</v>
      </c>
      <c r="B337" s="56" t="s">
        <v>94</v>
      </c>
      <c r="C337" s="56" t="s">
        <v>581</v>
      </c>
      <c r="D337" s="57">
        <v>82754</v>
      </c>
      <c r="E337" s="57">
        <f t="shared" si="11"/>
        <v>94106707</v>
      </c>
      <c r="F337" s="63">
        <f t="shared" si="10"/>
        <v>0.74601361235911068</v>
      </c>
    </row>
    <row r="338" spans="1:6" x14ac:dyDescent="0.45">
      <c r="A338" s="56">
        <v>337</v>
      </c>
      <c r="B338" s="56" t="s">
        <v>48</v>
      </c>
      <c r="C338" s="56" t="s">
        <v>582</v>
      </c>
      <c r="D338" s="57">
        <v>82383</v>
      </c>
      <c r="E338" s="57">
        <f t="shared" si="11"/>
        <v>94189090</v>
      </c>
      <c r="F338" s="63">
        <f t="shared" si="10"/>
        <v>0.74666668844036155</v>
      </c>
    </row>
    <row r="339" spans="1:6" x14ac:dyDescent="0.45">
      <c r="A339" s="56">
        <v>338</v>
      </c>
      <c r="B339" s="56" t="s">
        <v>63</v>
      </c>
      <c r="C339" s="56" t="s">
        <v>583</v>
      </c>
      <c r="D339" s="57">
        <v>82206</v>
      </c>
      <c r="E339" s="57">
        <f t="shared" si="11"/>
        <v>94271296</v>
      </c>
      <c r="F339" s="63">
        <f t="shared" si="10"/>
        <v>0.74731836138666485</v>
      </c>
    </row>
    <row r="340" spans="1:6" x14ac:dyDescent="0.45">
      <c r="A340" s="56">
        <v>339</v>
      </c>
      <c r="B340" s="56" t="s">
        <v>71</v>
      </c>
      <c r="C340" s="56" t="s">
        <v>585</v>
      </c>
      <c r="D340" s="57">
        <v>81526</v>
      </c>
      <c r="E340" s="57">
        <f t="shared" si="11"/>
        <v>94352822</v>
      </c>
      <c r="F340" s="63">
        <f t="shared" si="10"/>
        <v>0.74796464375802851</v>
      </c>
    </row>
    <row r="341" spans="1:6" x14ac:dyDescent="0.45">
      <c r="A341" s="56">
        <v>340</v>
      </c>
      <c r="B341" s="56" t="s">
        <v>209</v>
      </c>
      <c r="C341" s="56" t="s">
        <v>586</v>
      </c>
      <c r="D341" s="57">
        <v>81252</v>
      </c>
      <c r="E341" s="57">
        <f t="shared" si="11"/>
        <v>94434074</v>
      </c>
      <c r="F341" s="63">
        <f t="shared" si="10"/>
        <v>0.74860875404478422</v>
      </c>
    </row>
    <row r="342" spans="1:6" x14ac:dyDescent="0.45">
      <c r="A342" s="56">
        <v>341</v>
      </c>
      <c r="B342" s="56" t="s">
        <v>145</v>
      </c>
      <c r="C342" s="56" t="s">
        <v>587</v>
      </c>
      <c r="D342" s="57">
        <v>81122</v>
      </c>
      <c r="E342" s="57">
        <f t="shared" si="11"/>
        <v>94515196</v>
      </c>
      <c r="F342" s="63">
        <f t="shared" si="10"/>
        <v>0.74925183378044846</v>
      </c>
    </row>
    <row r="343" spans="1:6" x14ac:dyDescent="0.45">
      <c r="A343" s="56">
        <v>342</v>
      </c>
      <c r="B343" s="56" t="s">
        <v>193</v>
      </c>
      <c r="C343" s="56" t="s">
        <v>589</v>
      </c>
      <c r="D343" s="57">
        <v>80611</v>
      </c>
      <c r="E343" s="57">
        <f t="shared" si="11"/>
        <v>94595807</v>
      </c>
      <c r="F343" s="63">
        <f t="shared" si="10"/>
        <v>0.74989086265759197</v>
      </c>
    </row>
    <row r="344" spans="1:6" x14ac:dyDescent="0.45">
      <c r="A344" s="56">
        <v>343</v>
      </c>
      <c r="B344" s="56" t="s">
        <v>55</v>
      </c>
      <c r="C344" s="56" t="s">
        <v>590</v>
      </c>
      <c r="D344" s="57">
        <v>80608</v>
      </c>
      <c r="E344" s="57">
        <f t="shared" si="11"/>
        <v>94676415</v>
      </c>
      <c r="F344" s="63">
        <f t="shared" si="10"/>
        <v>0.75052986775278718</v>
      </c>
    </row>
    <row r="345" spans="1:6" x14ac:dyDescent="0.45">
      <c r="A345" s="56">
        <v>344</v>
      </c>
      <c r="B345" s="56" t="s">
        <v>57</v>
      </c>
      <c r="C345" s="56" t="s">
        <v>592</v>
      </c>
      <c r="D345" s="57">
        <v>80361</v>
      </c>
      <c r="E345" s="57">
        <f t="shared" si="11"/>
        <v>94756776</v>
      </c>
      <c r="F345" s="63">
        <f t="shared" si="10"/>
        <v>0.75116691480090869</v>
      </c>
    </row>
    <row r="346" spans="1:6" x14ac:dyDescent="0.45">
      <c r="A346" s="56">
        <v>345</v>
      </c>
      <c r="B346" s="56" t="s">
        <v>55</v>
      </c>
      <c r="C346" s="56" t="s">
        <v>593</v>
      </c>
      <c r="D346" s="57">
        <v>80336</v>
      </c>
      <c r="E346" s="57">
        <f t="shared" si="11"/>
        <v>94837112</v>
      </c>
      <c r="F346" s="63">
        <f t="shared" si="10"/>
        <v>0.75180376366612811</v>
      </c>
    </row>
    <row r="347" spans="1:6" x14ac:dyDescent="0.45">
      <c r="A347" s="56">
        <v>346</v>
      </c>
      <c r="B347" s="56" t="s">
        <v>46</v>
      </c>
      <c r="C347" s="56" t="s">
        <v>594</v>
      </c>
      <c r="D347" s="57">
        <v>79538</v>
      </c>
      <c r="E347" s="57">
        <f t="shared" si="11"/>
        <v>94916650</v>
      </c>
      <c r="F347" s="63">
        <f t="shared" si="10"/>
        <v>0.75243428653310951</v>
      </c>
    </row>
    <row r="348" spans="1:6" x14ac:dyDescent="0.45">
      <c r="A348" s="56">
        <v>347</v>
      </c>
      <c r="B348" s="56" t="s">
        <v>48</v>
      </c>
      <c r="C348" s="56" t="s">
        <v>596</v>
      </c>
      <c r="D348" s="57">
        <v>79306</v>
      </c>
      <c r="E348" s="57">
        <f t="shared" si="11"/>
        <v>94995956</v>
      </c>
      <c r="F348" s="63">
        <f t="shared" si="10"/>
        <v>0.75306297026275859</v>
      </c>
    </row>
    <row r="349" spans="1:6" x14ac:dyDescent="0.45">
      <c r="A349" s="56">
        <v>348</v>
      </c>
      <c r="B349" s="56" t="s">
        <v>65</v>
      </c>
      <c r="C349" s="56" t="s">
        <v>597</v>
      </c>
      <c r="D349" s="57">
        <v>79292</v>
      </c>
      <c r="E349" s="57">
        <f t="shared" si="11"/>
        <v>95075248</v>
      </c>
      <c r="F349" s="63">
        <f t="shared" si="10"/>
        <v>0.75369154300998242</v>
      </c>
    </row>
    <row r="350" spans="1:6" x14ac:dyDescent="0.45">
      <c r="A350" s="56">
        <v>349</v>
      </c>
      <c r="B350" s="56" t="s">
        <v>61</v>
      </c>
      <c r="C350" s="56" t="s">
        <v>598</v>
      </c>
      <c r="D350" s="57">
        <v>78718</v>
      </c>
      <c r="E350" s="57">
        <f t="shared" si="11"/>
        <v>95153966</v>
      </c>
      <c r="F350" s="63">
        <f t="shared" si="10"/>
        <v>0.7543155654777719</v>
      </c>
    </row>
    <row r="351" spans="1:6" x14ac:dyDescent="0.45">
      <c r="A351" s="56">
        <v>350</v>
      </c>
      <c r="B351" s="56" t="s">
        <v>57</v>
      </c>
      <c r="C351" s="56" t="s">
        <v>599</v>
      </c>
      <c r="D351" s="57">
        <v>78617</v>
      </c>
      <c r="E351" s="57">
        <f t="shared" si="11"/>
        <v>95232583</v>
      </c>
      <c r="F351" s="63">
        <f t="shared" si="10"/>
        <v>0.75493878728663655</v>
      </c>
    </row>
    <row r="352" spans="1:6" x14ac:dyDescent="0.45">
      <c r="A352" s="56">
        <v>351</v>
      </c>
      <c r="B352" s="56" t="s">
        <v>57</v>
      </c>
      <c r="C352" s="56" t="s">
        <v>600</v>
      </c>
      <c r="D352" s="57">
        <v>78569</v>
      </c>
      <c r="E352" s="57">
        <f t="shared" si="11"/>
        <v>95311152</v>
      </c>
      <c r="F352" s="63">
        <f t="shared" si="10"/>
        <v>0.75556162858432907</v>
      </c>
    </row>
    <row r="353" spans="1:6" x14ac:dyDescent="0.45">
      <c r="A353" s="56">
        <v>352</v>
      </c>
      <c r="B353" s="56" t="s">
        <v>92</v>
      </c>
      <c r="C353" s="56" t="s">
        <v>601</v>
      </c>
      <c r="D353" s="57">
        <v>78190</v>
      </c>
      <c r="E353" s="57">
        <f t="shared" si="11"/>
        <v>95389342</v>
      </c>
      <c r="F353" s="63">
        <f t="shared" si="10"/>
        <v>0.75618146542922426</v>
      </c>
    </row>
    <row r="354" spans="1:6" x14ac:dyDescent="0.45">
      <c r="A354" s="56">
        <v>353</v>
      </c>
      <c r="B354" s="56" t="s">
        <v>140</v>
      </c>
      <c r="C354" s="56" t="s">
        <v>602</v>
      </c>
      <c r="D354" s="57">
        <v>78113</v>
      </c>
      <c r="E354" s="57">
        <f t="shared" si="11"/>
        <v>95467455</v>
      </c>
      <c r="F354" s="63">
        <f t="shared" si="10"/>
        <v>0.7568006918707807</v>
      </c>
    </row>
    <row r="355" spans="1:6" x14ac:dyDescent="0.45">
      <c r="A355" s="56">
        <v>354</v>
      </c>
      <c r="B355" s="56" t="s">
        <v>55</v>
      </c>
      <c r="C355" s="56" t="s">
        <v>603</v>
      </c>
      <c r="D355" s="57">
        <v>77907</v>
      </c>
      <c r="E355" s="57">
        <f t="shared" si="11"/>
        <v>95545362</v>
      </c>
      <c r="F355" s="63">
        <f t="shared" si="10"/>
        <v>0.75741828528522315</v>
      </c>
    </row>
    <row r="356" spans="1:6" x14ac:dyDescent="0.45">
      <c r="A356" s="56">
        <v>355</v>
      </c>
      <c r="B356" s="56" t="s">
        <v>92</v>
      </c>
      <c r="C356" s="56" t="s">
        <v>604</v>
      </c>
      <c r="D356" s="57">
        <v>77661</v>
      </c>
      <c r="E356" s="57">
        <f t="shared" si="11"/>
        <v>95623023</v>
      </c>
      <c r="F356" s="63">
        <f t="shared" si="10"/>
        <v>0.75803392857990792</v>
      </c>
    </row>
    <row r="357" spans="1:6" x14ac:dyDescent="0.45">
      <c r="A357" s="56">
        <v>356</v>
      </c>
      <c r="B357" s="56" t="s">
        <v>162</v>
      </c>
      <c r="C357" s="56" t="s">
        <v>605</v>
      </c>
      <c r="D357" s="57">
        <v>77657</v>
      </c>
      <c r="E357" s="57">
        <f t="shared" si="11"/>
        <v>95700680</v>
      </c>
      <c r="F357" s="63">
        <f t="shared" si="10"/>
        <v>0.75864954016532848</v>
      </c>
    </row>
    <row r="358" spans="1:6" x14ac:dyDescent="0.45">
      <c r="A358" s="56">
        <v>357</v>
      </c>
      <c r="B358" s="56" t="s">
        <v>53</v>
      </c>
      <c r="C358" s="56" t="s">
        <v>606</v>
      </c>
      <c r="D358" s="57">
        <v>77489</v>
      </c>
      <c r="E358" s="57">
        <f t="shared" si="11"/>
        <v>95778169</v>
      </c>
      <c r="F358" s="63">
        <f t="shared" si="10"/>
        <v>0.75926381996164627</v>
      </c>
    </row>
    <row r="359" spans="1:6" x14ac:dyDescent="0.45">
      <c r="A359" s="56">
        <v>358</v>
      </c>
      <c r="B359" s="56" t="s">
        <v>55</v>
      </c>
      <c r="C359" s="56" t="s">
        <v>607</v>
      </c>
      <c r="D359" s="57">
        <v>77306</v>
      </c>
      <c r="E359" s="57">
        <f t="shared" si="11"/>
        <v>95855475</v>
      </c>
      <c r="F359" s="63">
        <f t="shared" si="10"/>
        <v>0.75987664905911989</v>
      </c>
    </row>
    <row r="360" spans="1:6" x14ac:dyDescent="0.45">
      <c r="A360" s="56">
        <v>359</v>
      </c>
      <c r="B360" s="56" t="s">
        <v>71</v>
      </c>
      <c r="C360" s="56" t="s">
        <v>608</v>
      </c>
      <c r="D360" s="57">
        <v>77201</v>
      </c>
      <c r="E360" s="57">
        <f t="shared" si="11"/>
        <v>95932676</v>
      </c>
      <c r="F360" s="63">
        <f t="shared" si="10"/>
        <v>0.76048864578840447</v>
      </c>
    </row>
    <row r="361" spans="1:6" x14ac:dyDescent="0.45">
      <c r="A361" s="56">
        <v>360</v>
      </c>
      <c r="B361" s="56" t="s">
        <v>65</v>
      </c>
      <c r="C361" s="56" t="s">
        <v>609</v>
      </c>
      <c r="D361" s="57">
        <v>77130</v>
      </c>
      <c r="E361" s="57">
        <f t="shared" si="11"/>
        <v>96009806</v>
      </c>
      <c r="F361" s="63">
        <f t="shared" si="10"/>
        <v>0.76110007967824678</v>
      </c>
    </row>
    <row r="362" spans="1:6" x14ac:dyDescent="0.45">
      <c r="A362" s="56">
        <v>361</v>
      </c>
      <c r="B362" s="56" t="s">
        <v>121</v>
      </c>
      <c r="C362" s="56" t="s">
        <v>611</v>
      </c>
      <c r="D362" s="57">
        <v>76570</v>
      </c>
      <c r="E362" s="57">
        <f t="shared" si="11"/>
        <v>96086376</v>
      </c>
      <c r="F362" s="63">
        <f t="shared" si="10"/>
        <v>0.76170707427107986</v>
      </c>
    </row>
    <row r="363" spans="1:6" x14ac:dyDescent="0.45">
      <c r="A363" s="56">
        <v>362</v>
      </c>
      <c r="B363" s="56" t="s">
        <v>184</v>
      </c>
      <c r="C363" s="56" t="s">
        <v>612</v>
      </c>
      <c r="D363" s="57">
        <v>76420</v>
      </c>
      <c r="E363" s="57">
        <f t="shared" si="11"/>
        <v>96162796</v>
      </c>
      <c r="F363" s="63">
        <f t="shared" si="10"/>
        <v>0.76231287976649997</v>
      </c>
    </row>
    <row r="364" spans="1:6" x14ac:dyDescent="0.45">
      <c r="A364" s="56">
        <v>363</v>
      </c>
      <c r="B364" s="56" t="s">
        <v>164</v>
      </c>
      <c r="C364" s="56" t="s">
        <v>613</v>
      </c>
      <c r="D364" s="57">
        <v>76387</v>
      </c>
      <c r="E364" s="57">
        <f t="shared" si="11"/>
        <v>96239183</v>
      </c>
      <c r="F364" s="63">
        <f t="shared" si="10"/>
        <v>0.76291842366048912</v>
      </c>
    </row>
    <row r="365" spans="1:6" x14ac:dyDescent="0.45">
      <c r="A365" s="56">
        <v>364</v>
      </c>
      <c r="B365" s="56" t="s">
        <v>85</v>
      </c>
      <c r="C365" s="56" t="s">
        <v>614</v>
      </c>
      <c r="D365" s="57">
        <v>76348</v>
      </c>
      <c r="E365" s="57">
        <f t="shared" si="11"/>
        <v>96315531</v>
      </c>
      <c r="F365" s="63">
        <f t="shared" si="10"/>
        <v>0.76352365838915082</v>
      </c>
    </row>
    <row r="366" spans="1:6" x14ac:dyDescent="0.45">
      <c r="A366" s="56">
        <v>365</v>
      </c>
      <c r="B366" s="56" t="s">
        <v>65</v>
      </c>
      <c r="C366" s="56" t="s">
        <v>615</v>
      </c>
      <c r="D366" s="57">
        <v>76208</v>
      </c>
      <c r="E366" s="57">
        <f t="shared" si="11"/>
        <v>96391739</v>
      </c>
      <c r="F366" s="63">
        <f t="shared" si="10"/>
        <v>0.76412778329356024</v>
      </c>
    </row>
    <row r="367" spans="1:6" x14ac:dyDescent="0.45">
      <c r="A367" s="56">
        <v>366</v>
      </c>
      <c r="B367" s="56" t="s">
        <v>61</v>
      </c>
      <c r="C367" s="56" t="s">
        <v>616</v>
      </c>
      <c r="D367" s="57">
        <v>76037</v>
      </c>
      <c r="E367" s="57">
        <f t="shared" si="11"/>
        <v>96467776</v>
      </c>
      <c r="F367" s="63">
        <f t="shared" si="10"/>
        <v>0.76473055262691869</v>
      </c>
    </row>
    <row r="368" spans="1:6" x14ac:dyDescent="0.45">
      <c r="A368" s="56">
        <v>367</v>
      </c>
      <c r="B368" s="56" t="s">
        <v>75</v>
      </c>
      <c r="C368" s="56" t="s">
        <v>617</v>
      </c>
      <c r="D368" s="57">
        <v>75783</v>
      </c>
      <c r="E368" s="57">
        <f t="shared" si="11"/>
        <v>96543559</v>
      </c>
      <c r="F368" s="63">
        <f t="shared" si="10"/>
        <v>0.76533130842199093</v>
      </c>
    </row>
    <row r="369" spans="1:6" x14ac:dyDescent="0.45">
      <c r="A369" s="56">
        <v>368</v>
      </c>
      <c r="B369" s="56" t="s">
        <v>57</v>
      </c>
      <c r="C369" s="56" t="s">
        <v>619</v>
      </c>
      <c r="D369" s="57">
        <v>75346</v>
      </c>
      <c r="E369" s="57">
        <f t="shared" si="11"/>
        <v>96618905</v>
      </c>
      <c r="F369" s="63">
        <f t="shared" si="10"/>
        <v>0.76592859997993279</v>
      </c>
    </row>
    <row r="370" spans="1:6" x14ac:dyDescent="0.45">
      <c r="A370" s="56">
        <v>369</v>
      </c>
      <c r="B370" s="56" t="s">
        <v>282</v>
      </c>
      <c r="C370" s="56" t="s">
        <v>620</v>
      </c>
      <c r="D370" s="57">
        <v>75313</v>
      </c>
      <c r="E370" s="57">
        <f t="shared" si="11"/>
        <v>96694218</v>
      </c>
      <c r="F370" s="63">
        <f t="shared" si="10"/>
        <v>0.7665256299364438</v>
      </c>
    </row>
    <row r="371" spans="1:6" x14ac:dyDescent="0.45">
      <c r="A371" s="56">
        <v>370</v>
      </c>
      <c r="B371" s="56" t="s">
        <v>131</v>
      </c>
      <c r="C371" s="56" t="s">
        <v>621</v>
      </c>
      <c r="D371" s="57">
        <v>75309</v>
      </c>
      <c r="E371" s="57">
        <f t="shared" si="11"/>
        <v>96769527</v>
      </c>
      <c r="F371" s="63">
        <f t="shared" si="10"/>
        <v>0.76712262818369037</v>
      </c>
    </row>
    <row r="372" spans="1:6" x14ac:dyDescent="0.45">
      <c r="A372" s="56">
        <v>371</v>
      </c>
      <c r="B372" s="56" t="s">
        <v>53</v>
      </c>
      <c r="C372" s="56" t="s">
        <v>622</v>
      </c>
      <c r="D372" s="57">
        <v>75294</v>
      </c>
      <c r="E372" s="57">
        <f t="shared" si="11"/>
        <v>96844821</v>
      </c>
      <c r="F372" s="63">
        <f t="shared" si="10"/>
        <v>0.76771950752119567</v>
      </c>
    </row>
    <row r="373" spans="1:6" x14ac:dyDescent="0.45">
      <c r="A373" s="56">
        <v>372</v>
      </c>
      <c r="B373" s="56" t="s">
        <v>44</v>
      </c>
      <c r="C373" s="56" t="s">
        <v>624</v>
      </c>
      <c r="D373" s="57">
        <v>75033</v>
      </c>
      <c r="E373" s="57">
        <f t="shared" si="11"/>
        <v>96919854</v>
      </c>
      <c r="F373" s="63">
        <f t="shared" si="10"/>
        <v>0.76831431782920212</v>
      </c>
    </row>
    <row r="374" spans="1:6" x14ac:dyDescent="0.45">
      <c r="A374" s="56">
        <v>373</v>
      </c>
      <c r="B374" s="56" t="s">
        <v>108</v>
      </c>
      <c r="C374" s="56" t="s">
        <v>625</v>
      </c>
      <c r="D374" s="57">
        <v>74992</v>
      </c>
      <c r="E374" s="57">
        <f t="shared" si="11"/>
        <v>96994846</v>
      </c>
      <c r="F374" s="63">
        <f t="shared" si="10"/>
        <v>0.76890880311724896</v>
      </c>
    </row>
    <row r="375" spans="1:6" x14ac:dyDescent="0.45">
      <c r="A375" s="56">
        <v>374</v>
      </c>
      <c r="B375" s="56" t="s">
        <v>57</v>
      </c>
      <c r="C375" s="56" t="s">
        <v>626</v>
      </c>
      <c r="D375" s="57">
        <v>74748</v>
      </c>
      <c r="E375" s="57">
        <f t="shared" si="11"/>
        <v>97069594</v>
      </c>
      <c r="F375" s="63">
        <f t="shared" si="10"/>
        <v>0.7695013541401704</v>
      </c>
    </row>
    <row r="376" spans="1:6" x14ac:dyDescent="0.45">
      <c r="A376" s="56">
        <v>375</v>
      </c>
      <c r="B376" s="56" t="s">
        <v>162</v>
      </c>
      <c r="C376" s="56" t="s">
        <v>627</v>
      </c>
      <c r="D376" s="57">
        <v>74707</v>
      </c>
      <c r="E376" s="57">
        <f t="shared" si="11"/>
        <v>97144301</v>
      </c>
      <c r="F376" s="63">
        <f t="shared" si="10"/>
        <v>0.77009358014313234</v>
      </c>
    </row>
    <row r="377" spans="1:6" x14ac:dyDescent="0.45">
      <c r="A377" s="56">
        <v>376</v>
      </c>
      <c r="B377" s="56" t="s">
        <v>55</v>
      </c>
      <c r="C377" s="56" t="s">
        <v>628</v>
      </c>
      <c r="D377" s="57">
        <v>74607</v>
      </c>
      <c r="E377" s="57">
        <f t="shared" si="11"/>
        <v>97218908</v>
      </c>
      <c r="F377" s="63">
        <f t="shared" si="10"/>
        <v>0.77068501341448536</v>
      </c>
    </row>
    <row r="378" spans="1:6" x14ac:dyDescent="0.45">
      <c r="A378" s="56">
        <v>377</v>
      </c>
      <c r="B378" s="56" t="s">
        <v>131</v>
      </c>
      <c r="C378" s="56" t="s">
        <v>629</v>
      </c>
      <c r="D378" s="57">
        <v>74581</v>
      </c>
      <c r="E378" s="57">
        <f t="shared" si="11"/>
        <v>97293489</v>
      </c>
      <c r="F378" s="63">
        <f t="shared" si="10"/>
        <v>0.77127624057562016</v>
      </c>
    </row>
    <row r="379" spans="1:6" x14ac:dyDescent="0.45">
      <c r="A379" s="56">
        <v>378</v>
      </c>
      <c r="B379" s="56" t="s">
        <v>44</v>
      </c>
      <c r="C379" s="56" t="s">
        <v>630</v>
      </c>
      <c r="D379" s="57">
        <v>74412</v>
      </c>
      <c r="E379" s="57">
        <f t="shared" si="11"/>
        <v>97367901</v>
      </c>
      <c r="F379" s="63">
        <f t="shared" si="10"/>
        <v>0.77186612802033616</v>
      </c>
    </row>
    <row r="380" spans="1:6" x14ac:dyDescent="0.45">
      <c r="A380" s="56">
        <v>379</v>
      </c>
      <c r="B380" s="56" t="s">
        <v>53</v>
      </c>
      <c r="C380" s="56" t="s">
        <v>631</v>
      </c>
      <c r="D380" s="57">
        <v>74316</v>
      </c>
      <c r="E380" s="57">
        <f t="shared" si="11"/>
        <v>97442217</v>
      </c>
      <c r="F380" s="63">
        <f t="shared" si="10"/>
        <v>0.77245525444270768</v>
      </c>
    </row>
    <row r="381" spans="1:6" x14ac:dyDescent="0.45">
      <c r="A381" s="56">
        <v>380</v>
      </c>
      <c r="B381" s="56" t="s">
        <v>57</v>
      </c>
      <c r="C381" s="56" t="s">
        <v>632</v>
      </c>
      <c r="D381" s="57">
        <v>74283</v>
      </c>
      <c r="E381" s="57">
        <f t="shared" si="11"/>
        <v>97516500</v>
      </c>
      <c r="F381" s="63">
        <f t="shared" si="10"/>
        <v>0.77304411926364847</v>
      </c>
    </row>
    <row r="382" spans="1:6" x14ac:dyDescent="0.45">
      <c r="A382" s="56">
        <v>381</v>
      </c>
      <c r="B382" s="56" t="s">
        <v>228</v>
      </c>
      <c r="C382" s="56" t="s">
        <v>633</v>
      </c>
      <c r="D382" s="57">
        <v>74196</v>
      </c>
      <c r="E382" s="57">
        <f t="shared" si="11"/>
        <v>97590696</v>
      </c>
      <c r="F382" s="63">
        <f t="shared" si="10"/>
        <v>0.77363229440808945</v>
      </c>
    </row>
    <row r="383" spans="1:6" x14ac:dyDescent="0.45">
      <c r="A383" s="56">
        <v>382</v>
      </c>
      <c r="B383" s="56" t="s">
        <v>55</v>
      </c>
      <c r="C383" s="56" t="s">
        <v>634</v>
      </c>
      <c r="D383" s="57">
        <v>73753</v>
      </c>
      <c r="E383" s="57">
        <f t="shared" si="11"/>
        <v>97664449</v>
      </c>
      <c r="F383" s="63">
        <f t="shared" si="10"/>
        <v>0.77421695775150368</v>
      </c>
    </row>
    <row r="384" spans="1:6" x14ac:dyDescent="0.45">
      <c r="A384" s="56">
        <v>383</v>
      </c>
      <c r="B384" s="56" t="s">
        <v>184</v>
      </c>
      <c r="C384" s="56" t="s">
        <v>635</v>
      </c>
      <c r="D384" s="57">
        <v>73173</v>
      </c>
      <c r="E384" s="57">
        <f t="shared" si="11"/>
        <v>97737622</v>
      </c>
      <c r="F384" s="63">
        <f t="shared" si="10"/>
        <v>0.77479702325158706</v>
      </c>
    </row>
    <row r="385" spans="1:6" x14ac:dyDescent="0.45">
      <c r="A385" s="56">
        <v>384</v>
      </c>
      <c r="B385" s="56" t="s">
        <v>50</v>
      </c>
      <c r="C385" s="56" t="s">
        <v>636</v>
      </c>
      <c r="D385" s="57">
        <v>73164</v>
      </c>
      <c r="E385" s="57">
        <f t="shared" si="11"/>
        <v>97810786</v>
      </c>
      <c r="F385" s="63">
        <f t="shared" si="10"/>
        <v>0.77537701740582565</v>
      </c>
    </row>
    <row r="386" spans="1:6" x14ac:dyDescent="0.45">
      <c r="A386" s="56">
        <v>385</v>
      </c>
      <c r="B386" s="56" t="s">
        <v>46</v>
      </c>
      <c r="C386" s="56" t="s">
        <v>637</v>
      </c>
      <c r="D386" s="57">
        <v>73090</v>
      </c>
      <c r="E386" s="57">
        <f t="shared" si="11"/>
        <v>97883876</v>
      </c>
      <c r="F386" s="63">
        <f t="shared" si="10"/>
        <v>0.77595642493867367</v>
      </c>
    </row>
    <row r="387" spans="1:6" x14ac:dyDescent="0.45">
      <c r="A387" s="56">
        <v>386</v>
      </c>
      <c r="B387" s="56" t="s">
        <v>184</v>
      </c>
      <c r="C387" s="56" t="s">
        <v>638</v>
      </c>
      <c r="D387" s="57">
        <v>73061</v>
      </c>
      <c r="E387" s="57">
        <f t="shared" si="11"/>
        <v>97956937</v>
      </c>
      <c r="F387" s="63">
        <f t="shared" ref="F387:F450" si="12">+E387/$D$1731</f>
        <v>0.77653560257935528</v>
      </c>
    </row>
    <row r="388" spans="1:6" x14ac:dyDescent="0.45">
      <c r="A388" s="56">
        <v>387</v>
      </c>
      <c r="B388" s="56" t="s">
        <v>46</v>
      </c>
      <c r="C388" s="56" t="s">
        <v>640</v>
      </c>
      <c r="D388" s="57">
        <v>72458</v>
      </c>
      <c r="E388" s="57">
        <f t="shared" ref="E388:E451" si="13">+E387+D388</f>
        <v>98029395</v>
      </c>
      <c r="F388" s="63">
        <f t="shared" si="12"/>
        <v>0.77711000004843589</v>
      </c>
    </row>
    <row r="389" spans="1:6" x14ac:dyDescent="0.45">
      <c r="A389" s="56">
        <v>388</v>
      </c>
      <c r="B389" s="56" t="s">
        <v>63</v>
      </c>
      <c r="C389" s="56" t="s">
        <v>641</v>
      </c>
      <c r="D389" s="57">
        <v>72356</v>
      </c>
      <c r="E389" s="57">
        <f t="shared" si="13"/>
        <v>98101751</v>
      </c>
      <c r="F389" s="63">
        <f t="shared" si="12"/>
        <v>0.77768358893127565</v>
      </c>
    </row>
    <row r="390" spans="1:6" x14ac:dyDescent="0.45">
      <c r="A390" s="56">
        <v>389</v>
      </c>
      <c r="B390" s="56" t="s">
        <v>46</v>
      </c>
      <c r="C390" s="56" t="s">
        <v>642</v>
      </c>
      <c r="D390" s="57">
        <v>72193</v>
      </c>
      <c r="E390" s="57">
        <f t="shared" si="13"/>
        <v>98173944</v>
      </c>
      <c r="F390" s="63">
        <f t="shared" si="12"/>
        <v>0.77825588566159309</v>
      </c>
    </row>
    <row r="391" spans="1:6" x14ac:dyDescent="0.45">
      <c r="A391" s="56">
        <v>390</v>
      </c>
      <c r="B391" s="56" t="s">
        <v>92</v>
      </c>
      <c r="C391" s="56" t="s">
        <v>643</v>
      </c>
      <c r="D391" s="57">
        <v>72087</v>
      </c>
      <c r="E391" s="57">
        <f t="shared" si="13"/>
        <v>98246031</v>
      </c>
      <c r="F391" s="63">
        <f t="shared" si="12"/>
        <v>0.77882734209640525</v>
      </c>
    </row>
    <row r="392" spans="1:6" x14ac:dyDescent="0.45">
      <c r="A392" s="56">
        <v>391</v>
      </c>
      <c r="B392" s="56" t="s">
        <v>57</v>
      </c>
      <c r="C392" s="56" t="s">
        <v>644</v>
      </c>
      <c r="D392" s="57">
        <v>71979</v>
      </c>
      <c r="E392" s="57">
        <f t="shared" si="13"/>
        <v>98318010</v>
      </c>
      <c r="F392" s="63">
        <f t="shared" si="12"/>
        <v>0.77939794238107984</v>
      </c>
    </row>
    <row r="393" spans="1:6" x14ac:dyDescent="0.45">
      <c r="A393" s="56">
        <v>392</v>
      </c>
      <c r="B393" s="56" t="s">
        <v>50</v>
      </c>
      <c r="C393" s="56" t="s">
        <v>645</v>
      </c>
      <c r="D393" s="57">
        <v>71426</v>
      </c>
      <c r="E393" s="57">
        <f t="shared" si="13"/>
        <v>98389436</v>
      </c>
      <c r="F393" s="63">
        <f t="shared" si="12"/>
        <v>0.77996415885995807</v>
      </c>
    </row>
    <row r="394" spans="1:6" x14ac:dyDescent="0.45">
      <c r="A394" s="56">
        <v>393</v>
      </c>
      <c r="B394" s="56" t="s">
        <v>65</v>
      </c>
      <c r="C394" s="56" t="s">
        <v>646</v>
      </c>
      <c r="D394" s="57">
        <v>70829</v>
      </c>
      <c r="E394" s="57">
        <f t="shared" si="13"/>
        <v>98460265</v>
      </c>
      <c r="F394" s="63">
        <f t="shared" si="12"/>
        <v>0.7805256427311319</v>
      </c>
    </row>
    <row r="395" spans="1:6" x14ac:dyDescent="0.45">
      <c r="A395" s="56">
        <v>394</v>
      </c>
      <c r="B395" s="56" t="s">
        <v>94</v>
      </c>
      <c r="C395" s="56" t="s">
        <v>647</v>
      </c>
      <c r="D395" s="57">
        <v>70809</v>
      </c>
      <c r="E395" s="57">
        <f t="shared" si="13"/>
        <v>98531074</v>
      </c>
      <c r="F395" s="63">
        <f t="shared" si="12"/>
        <v>0.78108696805598399</v>
      </c>
    </row>
    <row r="396" spans="1:6" x14ac:dyDescent="0.45">
      <c r="A396" s="56">
        <v>395</v>
      </c>
      <c r="B396" s="56" t="s">
        <v>55</v>
      </c>
      <c r="C396" s="56" t="s">
        <v>648</v>
      </c>
      <c r="D396" s="57">
        <v>70433</v>
      </c>
      <c r="E396" s="57">
        <f t="shared" si="13"/>
        <v>98601507</v>
      </c>
      <c r="F396" s="63">
        <f t="shared" si="12"/>
        <v>0.78164531270998716</v>
      </c>
    </row>
    <row r="397" spans="1:6" x14ac:dyDescent="0.45">
      <c r="A397" s="56">
        <v>396</v>
      </c>
      <c r="B397" s="56" t="s">
        <v>48</v>
      </c>
      <c r="C397" s="56" t="s">
        <v>649</v>
      </c>
      <c r="D397" s="57">
        <v>70331</v>
      </c>
      <c r="E397" s="57">
        <f t="shared" si="13"/>
        <v>98671838</v>
      </c>
      <c r="F397" s="63">
        <f t="shared" si="12"/>
        <v>0.78220284877774937</v>
      </c>
    </row>
    <row r="398" spans="1:6" x14ac:dyDescent="0.45">
      <c r="A398" s="56">
        <v>397</v>
      </c>
      <c r="B398" s="56" t="s">
        <v>57</v>
      </c>
      <c r="C398" s="56" t="s">
        <v>650</v>
      </c>
      <c r="D398" s="57">
        <v>70117</v>
      </c>
      <c r="E398" s="57">
        <f t="shared" si="13"/>
        <v>98741955</v>
      </c>
      <c r="F398" s="63">
        <f t="shared" si="12"/>
        <v>0.78275868839986884</v>
      </c>
    </row>
    <row r="399" spans="1:6" x14ac:dyDescent="0.45">
      <c r="A399" s="56">
        <v>398</v>
      </c>
      <c r="B399" s="56" t="s">
        <v>137</v>
      </c>
      <c r="C399" s="56" t="s">
        <v>651</v>
      </c>
      <c r="D399" s="57">
        <v>69870</v>
      </c>
      <c r="E399" s="57">
        <f t="shared" si="13"/>
        <v>98811825</v>
      </c>
      <c r="F399" s="63">
        <f t="shared" si="12"/>
        <v>0.78331256997491461</v>
      </c>
    </row>
    <row r="400" spans="1:6" x14ac:dyDescent="0.45">
      <c r="A400" s="56">
        <v>399</v>
      </c>
      <c r="B400" s="56" t="s">
        <v>200</v>
      </c>
      <c r="C400" s="56" t="s">
        <v>652</v>
      </c>
      <c r="D400" s="57">
        <v>69470</v>
      </c>
      <c r="E400" s="57">
        <f t="shared" si="13"/>
        <v>98881295</v>
      </c>
      <c r="F400" s="63">
        <f t="shared" si="12"/>
        <v>0.78386328062352528</v>
      </c>
    </row>
    <row r="401" spans="1:6" x14ac:dyDescent="0.45">
      <c r="A401" s="56">
        <v>400</v>
      </c>
      <c r="B401" s="56" t="s">
        <v>282</v>
      </c>
      <c r="C401" s="56" t="s">
        <v>653</v>
      </c>
      <c r="D401" s="57">
        <v>69459</v>
      </c>
      <c r="E401" s="57">
        <f t="shared" si="13"/>
        <v>98950754</v>
      </c>
      <c r="F401" s="63">
        <f t="shared" si="12"/>
        <v>0.78441390407165901</v>
      </c>
    </row>
    <row r="402" spans="1:6" x14ac:dyDescent="0.45">
      <c r="A402" s="56">
        <v>401</v>
      </c>
      <c r="B402" s="56" t="s">
        <v>46</v>
      </c>
      <c r="C402" s="56" t="s">
        <v>654</v>
      </c>
      <c r="D402" s="57">
        <v>69295</v>
      </c>
      <c r="E402" s="57">
        <f t="shared" si="13"/>
        <v>99020049</v>
      </c>
      <c r="F402" s="63">
        <f t="shared" si="12"/>
        <v>0.78496322743995439</v>
      </c>
    </row>
    <row r="403" spans="1:6" x14ac:dyDescent="0.45">
      <c r="A403" s="56">
        <v>402</v>
      </c>
      <c r="B403" s="56" t="s">
        <v>162</v>
      </c>
      <c r="C403" s="56" t="s">
        <v>655</v>
      </c>
      <c r="D403" s="57">
        <v>69237</v>
      </c>
      <c r="E403" s="57">
        <f t="shared" si="13"/>
        <v>99089286</v>
      </c>
      <c r="F403" s="63">
        <f t="shared" si="12"/>
        <v>0.78551209102391661</v>
      </c>
    </row>
    <row r="404" spans="1:6" x14ac:dyDescent="0.45">
      <c r="A404" s="56">
        <v>403</v>
      </c>
      <c r="B404" s="56" t="s">
        <v>78</v>
      </c>
      <c r="C404" s="56" t="s">
        <v>656</v>
      </c>
      <c r="D404" s="57">
        <v>69030</v>
      </c>
      <c r="E404" s="57">
        <f t="shared" si="13"/>
        <v>99158316</v>
      </c>
      <c r="F404" s="63">
        <f t="shared" si="12"/>
        <v>0.78605931365344872</v>
      </c>
    </row>
    <row r="405" spans="1:6" x14ac:dyDescent="0.45">
      <c r="A405" s="56">
        <v>404</v>
      </c>
      <c r="B405" s="56" t="s">
        <v>145</v>
      </c>
      <c r="C405" s="56" t="s">
        <v>657</v>
      </c>
      <c r="D405" s="57">
        <v>68820</v>
      </c>
      <c r="E405" s="57">
        <f t="shared" si="13"/>
        <v>99227136</v>
      </c>
      <c r="F405" s="63">
        <f t="shared" si="12"/>
        <v>0.78660487154660252</v>
      </c>
    </row>
    <row r="406" spans="1:6" x14ac:dyDescent="0.45">
      <c r="A406" s="56">
        <v>405</v>
      </c>
      <c r="B406" s="56" t="s">
        <v>44</v>
      </c>
      <c r="C406" s="56" t="s">
        <v>658</v>
      </c>
      <c r="D406" s="57">
        <v>68775</v>
      </c>
      <c r="E406" s="57">
        <f t="shared" si="13"/>
        <v>99295911</v>
      </c>
      <c r="F406" s="63">
        <f t="shared" si="12"/>
        <v>0.78715007271053228</v>
      </c>
    </row>
    <row r="407" spans="1:6" x14ac:dyDescent="0.45">
      <c r="A407" s="56">
        <v>406</v>
      </c>
      <c r="B407" s="56" t="s">
        <v>184</v>
      </c>
      <c r="C407" s="56" t="s">
        <v>659</v>
      </c>
      <c r="D407" s="57">
        <v>68421</v>
      </c>
      <c r="E407" s="57">
        <f t="shared" si="13"/>
        <v>99364332</v>
      </c>
      <c r="F407" s="63">
        <f t="shared" si="12"/>
        <v>0.78769246760456701</v>
      </c>
    </row>
    <row r="408" spans="1:6" x14ac:dyDescent="0.45">
      <c r="A408" s="56">
        <v>407</v>
      </c>
      <c r="B408" s="56" t="s">
        <v>193</v>
      </c>
      <c r="C408" s="56" t="s">
        <v>660</v>
      </c>
      <c r="D408" s="57">
        <v>68302</v>
      </c>
      <c r="E408" s="57">
        <f t="shared" si="13"/>
        <v>99432634</v>
      </c>
      <c r="F408" s="63">
        <f t="shared" si="12"/>
        <v>0.78823391914798724</v>
      </c>
    </row>
    <row r="409" spans="1:6" x14ac:dyDescent="0.45">
      <c r="A409" s="56">
        <v>408</v>
      </c>
      <c r="B409" s="56" t="s">
        <v>63</v>
      </c>
      <c r="C409" s="56" t="s">
        <v>662</v>
      </c>
      <c r="D409" s="57">
        <v>67455</v>
      </c>
      <c r="E409" s="57">
        <f t="shared" si="13"/>
        <v>99500089</v>
      </c>
      <c r="F409" s="63">
        <f t="shared" si="12"/>
        <v>0.78876865625468129</v>
      </c>
    </row>
    <row r="410" spans="1:6" x14ac:dyDescent="0.45">
      <c r="A410" s="56">
        <v>409</v>
      </c>
      <c r="B410" s="56" t="s">
        <v>46</v>
      </c>
      <c r="C410" s="56" t="s">
        <v>663</v>
      </c>
      <c r="D410" s="57">
        <v>67352</v>
      </c>
      <c r="E410" s="57">
        <f t="shared" si="13"/>
        <v>99567441</v>
      </c>
      <c r="F410" s="63">
        <f t="shared" si="12"/>
        <v>0.78930257684781835</v>
      </c>
    </row>
    <row r="411" spans="1:6" x14ac:dyDescent="0.45">
      <c r="A411" s="56">
        <v>410</v>
      </c>
      <c r="B411" s="56" t="s">
        <v>133</v>
      </c>
      <c r="C411" s="56" t="s">
        <v>664</v>
      </c>
      <c r="D411" s="57">
        <v>67241</v>
      </c>
      <c r="E411" s="57">
        <f t="shared" si="13"/>
        <v>99634682</v>
      </c>
      <c r="F411" s="63">
        <f t="shared" si="12"/>
        <v>0.78983561750886966</v>
      </c>
    </row>
    <row r="412" spans="1:6" x14ac:dyDescent="0.45">
      <c r="A412" s="56">
        <v>411</v>
      </c>
      <c r="B412" s="56" t="s">
        <v>50</v>
      </c>
      <c r="C412" s="56" t="s">
        <v>665</v>
      </c>
      <c r="D412" s="57">
        <v>67033</v>
      </c>
      <c r="E412" s="57">
        <f t="shared" si="13"/>
        <v>99701715</v>
      </c>
      <c r="F412" s="63">
        <f t="shared" si="12"/>
        <v>0.7903670092881746</v>
      </c>
    </row>
    <row r="413" spans="1:6" x14ac:dyDescent="0.45">
      <c r="A413" s="56">
        <v>412</v>
      </c>
      <c r="B413" s="56" t="s">
        <v>184</v>
      </c>
      <c r="C413" s="56" t="s">
        <v>667</v>
      </c>
      <c r="D413" s="57">
        <v>66950</v>
      </c>
      <c r="E413" s="57">
        <f t="shared" si="13"/>
        <v>99768665</v>
      </c>
      <c r="F413" s="63">
        <f t="shared" si="12"/>
        <v>0.79089774310024441</v>
      </c>
    </row>
    <row r="414" spans="1:6" x14ac:dyDescent="0.45">
      <c r="A414" s="56">
        <v>413</v>
      </c>
      <c r="B414" s="56" t="s">
        <v>282</v>
      </c>
      <c r="C414" s="56" t="s">
        <v>668</v>
      </c>
      <c r="D414" s="57">
        <v>66947</v>
      </c>
      <c r="E414" s="57">
        <f t="shared" si="13"/>
        <v>99835612</v>
      </c>
      <c r="F414" s="63">
        <f t="shared" si="12"/>
        <v>0.79142845313036592</v>
      </c>
    </row>
    <row r="415" spans="1:6" x14ac:dyDescent="0.45">
      <c r="A415" s="56">
        <v>414</v>
      </c>
      <c r="B415" s="56" t="s">
        <v>100</v>
      </c>
      <c r="C415" s="56" t="s">
        <v>669</v>
      </c>
      <c r="D415" s="57">
        <v>66851</v>
      </c>
      <c r="E415" s="57">
        <f t="shared" si="13"/>
        <v>99902463</v>
      </c>
      <c r="F415" s="63">
        <f t="shared" si="12"/>
        <v>0.79195840213814306</v>
      </c>
    </row>
    <row r="416" spans="1:6" x14ac:dyDescent="0.45">
      <c r="A416" s="56">
        <v>415</v>
      </c>
      <c r="B416" s="56" t="s">
        <v>65</v>
      </c>
      <c r="C416" s="56" t="s">
        <v>670</v>
      </c>
      <c r="D416" s="57">
        <v>66680</v>
      </c>
      <c r="E416" s="57">
        <f t="shared" si="13"/>
        <v>99969143</v>
      </c>
      <c r="F416" s="63">
        <f t="shared" si="12"/>
        <v>0.79248699557486912</v>
      </c>
    </row>
    <row r="417" spans="1:7" x14ac:dyDescent="0.45">
      <c r="A417" s="56">
        <v>416</v>
      </c>
      <c r="B417" s="56" t="s">
        <v>133</v>
      </c>
      <c r="C417" s="56" t="s">
        <v>671</v>
      </c>
      <c r="D417" s="57">
        <v>66125</v>
      </c>
      <c r="E417" s="57">
        <f t="shared" si="13"/>
        <v>100035268</v>
      </c>
      <c r="F417" s="63">
        <f t="shared" si="12"/>
        <v>0.79301118935116655</v>
      </c>
    </row>
    <row r="418" spans="1:7" x14ac:dyDescent="0.45">
      <c r="A418" s="56">
        <v>417</v>
      </c>
      <c r="B418" s="56" t="s">
        <v>121</v>
      </c>
      <c r="C418" s="56" t="s">
        <v>672</v>
      </c>
      <c r="D418" s="57">
        <v>65649</v>
      </c>
      <c r="E418" s="57">
        <f t="shared" si="13"/>
        <v>100100917</v>
      </c>
      <c r="F418" s="63">
        <f t="shared" si="12"/>
        <v>0.79353160972500625</v>
      </c>
    </row>
    <row r="419" spans="1:7" x14ac:dyDescent="0.45">
      <c r="A419" s="56">
        <v>418</v>
      </c>
      <c r="B419" s="56" t="s">
        <v>69</v>
      </c>
      <c r="C419" s="56" t="s">
        <v>673</v>
      </c>
      <c r="D419" s="57">
        <v>65491</v>
      </c>
      <c r="E419" s="57">
        <f t="shared" si="13"/>
        <v>100166408</v>
      </c>
      <c r="F419" s="63">
        <f t="shared" si="12"/>
        <v>0.7940507775829041</v>
      </c>
    </row>
    <row r="420" spans="1:7" x14ac:dyDescent="0.45">
      <c r="A420" s="56">
        <v>419</v>
      </c>
      <c r="B420" s="56" t="s">
        <v>57</v>
      </c>
      <c r="C420" s="56" t="s">
        <v>675</v>
      </c>
      <c r="D420" s="57">
        <v>65201</v>
      </c>
      <c r="E420" s="57">
        <f t="shared" si="13"/>
        <v>100231609</v>
      </c>
      <c r="F420" s="63">
        <f t="shared" si="12"/>
        <v>0.79456764651913647</v>
      </c>
    </row>
    <row r="421" spans="1:7" x14ac:dyDescent="0.45">
      <c r="A421" s="56">
        <v>420</v>
      </c>
      <c r="B421" s="56" t="s">
        <v>61</v>
      </c>
      <c r="C421" s="56" t="s">
        <v>677</v>
      </c>
      <c r="D421" s="57">
        <v>64637</v>
      </c>
      <c r="E421" s="57">
        <f t="shared" si="13"/>
        <v>100296246</v>
      </c>
      <c r="F421" s="63">
        <f t="shared" si="12"/>
        <v>0.79508004444909552</v>
      </c>
    </row>
    <row r="422" spans="1:7" x14ac:dyDescent="0.45">
      <c r="A422" s="56">
        <v>421</v>
      </c>
      <c r="B422" s="56" t="s">
        <v>156</v>
      </c>
      <c r="C422" s="56" t="s">
        <v>678</v>
      </c>
      <c r="D422" s="57">
        <v>64612</v>
      </c>
      <c r="E422" s="57">
        <f t="shared" si="13"/>
        <v>100360858</v>
      </c>
      <c r="F422" s="63">
        <f t="shared" si="12"/>
        <v>0.79559224419615227</v>
      </c>
    </row>
    <row r="423" spans="1:7" x14ac:dyDescent="0.45">
      <c r="A423" s="56">
        <v>422</v>
      </c>
      <c r="B423" s="56" t="s">
        <v>50</v>
      </c>
      <c r="C423" s="56" t="s">
        <v>679</v>
      </c>
      <c r="D423" s="57">
        <v>64475</v>
      </c>
      <c r="E423" s="57">
        <f t="shared" si="13"/>
        <v>100425333</v>
      </c>
      <c r="F423" s="63">
        <f t="shared" si="12"/>
        <v>0.79610335790090503</v>
      </c>
    </row>
    <row r="424" spans="1:7" x14ac:dyDescent="0.45">
      <c r="A424" s="56">
        <v>423</v>
      </c>
      <c r="B424" s="56" t="s">
        <v>75</v>
      </c>
      <c r="C424" s="56" t="s">
        <v>680</v>
      </c>
      <c r="D424" s="57">
        <v>64292</v>
      </c>
      <c r="E424" s="57">
        <f t="shared" si="13"/>
        <v>100489625</v>
      </c>
      <c r="F424" s="63">
        <f t="shared" si="12"/>
        <v>0.79661302090681374</v>
      </c>
    </row>
    <row r="425" spans="1:7" x14ac:dyDescent="0.45">
      <c r="A425" s="56">
        <v>424</v>
      </c>
      <c r="B425" s="56" t="s">
        <v>193</v>
      </c>
      <c r="C425" s="56" t="s">
        <v>681</v>
      </c>
      <c r="D425" s="57">
        <v>64264</v>
      </c>
      <c r="E425" s="57">
        <f t="shared" si="13"/>
        <v>100553889</v>
      </c>
      <c r="F425" s="63">
        <f t="shared" si="12"/>
        <v>0.79712246194787206</v>
      </c>
    </row>
    <row r="426" spans="1:7" x14ac:dyDescent="0.45">
      <c r="A426" s="56">
        <v>425</v>
      </c>
      <c r="B426" s="56" t="s">
        <v>140</v>
      </c>
      <c r="C426" s="56" t="s">
        <v>682</v>
      </c>
      <c r="D426" s="57">
        <v>63889</v>
      </c>
      <c r="E426" s="57">
        <f t="shared" si="13"/>
        <v>100617778</v>
      </c>
      <c r="F426" s="63">
        <f t="shared" si="12"/>
        <v>0.79762893024539749</v>
      </c>
    </row>
    <row r="427" spans="1:7" x14ac:dyDescent="0.45">
      <c r="A427" s="56">
        <v>426</v>
      </c>
      <c r="B427" s="56" t="s">
        <v>63</v>
      </c>
      <c r="C427" s="56" t="s">
        <v>683</v>
      </c>
      <c r="D427" s="57">
        <v>63883</v>
      </c>
      <c r="E427" s="57">
        <f t="shared" si="13"/>
        <v>100681661</v>
      </c>
      <c r="F427" s="63">
        <f t="shared" si="12"/>
        <v>0.79813535097902633</v>
      </c>
      <c r="G427" s="104" t="s">
        <v>1973</v>
      </c>
    </row>
    <row r="428" spans="1:7" x14ac:dyDescent="0.45">
      <c r="A428" s="56">
        <v>427</v>
      </c>
      <c r="B428" s="56" t="s">
        <v>63</v>
      </c>
      <c r="C428" s="56" t="s">
        <v>684</v>
      </c>
      <c r="D428" s="57">
        <v>63745</v>
      </c>
      <c r="E428" s="57">
        <f t="shared" si="13"/>
        <v>100745406</v>
      </c>
      <c r="F428" s="63">
        <f t="shared" si="12"/>
        <v>0.79864067774303504</v>
      </c>
      <c r="G428" s="105"/>
    </row>
    <row r="429" spans="1:7" x14ac:dyDescent="0.45">
      <c r="A429" s="56">
        <v>428</v>
      </c>
      <c r="B429" s="56" t="s">
        <v>44</v>
      </c>
      <c r="C429" s="56" t="s">
        <v>685</v>
      </c>
      <c r="D429" s="57">
        <v>63688</v>
      </c>
      <c r="E429" s="57">
        <f t="shared" si="13"/>
        <v>100809094</v>
      </c>
      <c r="F429" s="63">
        <f t="shared" si="12"/>
        <v>0.79914555265002685</v>
      </c>
      <c r="G429" s="105"/>
    </row>
    <row r="430" spans="1:7" x14ac:dyDescent="0.45">
      <c r="A430" s="56">
        <v>429</v>
      </c>
      <c r="B430" s="56" t="s">
        <v>156</v>
      </c>
      <c r="C430" s="56" t="s">
        <v>686</v>
      </c>
      <c r="D430" s="57">
        <v>63554</v>
      </c>
      <c r="E430" s="57">
        <f t="shared" si="13"/>
        <v>100872648</v>
      </c>
      <c r="F430" s="63">
        <f t="shared" si="12"/>
        <v>0.79964936529666286</v>
      </c>
      <c r="G430" s="106"/>
    </row>
    <row r="431" spans="1:7" x14ac:dyDescent="0.45">
      <c r="A431" s="63">
        <v>430</v>
      </c>
      <c r="B431" s="63" t="s">
        <v>131</v>
      </c>
      <c r="C431" s="63" t="s">
        <v>687</v>
      </c>
      <c r="D431" s="64">
        <v>63261</v>
      </c>
      <c r="E431" s="64">
        <f t="shared" si="13"/>
        <v>100935909</v>
      </c>
      <c r="F431" s="61">
        <f t="shared" si="12"/>
        <v>0.80015085523968521</v>
      </c>
      <c r="G431" s="61">
        <f>+A431/A1730</f>
        <v>0.24869866975130134</v>
      </c>
    </row>
    <row r="432" spans="1:7" x14ac:dyDescent="0.45">
      <c r="A432" s="56">
        <v>431</v>
      </c>
      <c r="B432" s="56" t="s">
        <v>103</v>
      </c>
      <c r="C432" s="56" t="s">
        <v>688</v>
      </c>
      <c r="D432" s="57">
        <v>63220</v>
      </c>
      <c r="E432" s="57">
        <f t="shared" si="13"/>
        <v>100999129</v>
      </c>
      <c r="F432" s="62">
        <f t="shared" si="12"/>
        <v>0.80065202016274795</v>
      </c>
    </row>
    <row r="433" spans="1:6" x14ac:dyDescent="0.45">
      <c r="A433" s="56">
        <v>432</v>
      </c>
      <c r="B433" s="56" t="s">
        <v>61</v>
      </c>
      <c r="C433" s="56" t="s">
        <v>689</v>
      </c>
      <c r="D433" s="57">
        <v>62827</v>
      </c>
      <c r="E433" s="57">
        <f t="shared" si="13"/>
        <v>101061956</v>
      </c>
      <c r="F433" s="56">
        <f t="shared" si="12"/>
        <v>0.80115006965058821</v>
      </c>
    </row>
    <row r="434" spans="1:6" x14ac:dyDescent="0.45">
      <c r="A434" s="56">
        <v>433</v>
      </c>
      <c r="B434" s="56" t="s">
        <v>100</v>
      </c>
      <c r="C434" s="56" t="s">
        <v>690</v>
      </c>
      <c r="D434" s="57">
        <v>62657</v>
      </c>
      <c r="E434" s="57">
        <f t="shared" si="13"/>
        <v>101124613</v>
      </c>
      <c r="F434" s="56">
        <f t="shared" si="12"/>
        <v>0.80164677149469366</v>
      </c>
    </row>
    <row r="435" spans="1:6" x14ac:dyDescent="0.45">
      <c r="A435" s="56">
        <v>434</v>
      </c>
      <c r="B435" s="56" t="s">
        <v>63</v>
      </c>
      <c r="C435" s="56" t="s">
        <v>691</v>
      </c>
      <c r="D435" s="57">
        <v>62441</v>
      </c>
      <c r="E435" s="57">
        <f t="shared" si="13"/>
        <v>101187054</v>
      </c>
      <c r="F435" s="56">
        <f t="shared" si="12"/>
        <v>0.80214176103852408</v>
      </c>
    </row>
    <row r="436" spans="1:6" x14ac:dyDescent="0.45">
      <c r="A436" s="56">
        <v>435</v>
      </c>
      <c r="B436" s="56" t="s">
        <v>209</v>
      </c>
      <c r="C436" s="56" t="s">
        <v>692</v>
      </c>
      <c r="D436" s="57">
        <v>62140</v>
      </c>
      <c r="E436" s="57">
        <f t="shared" si="13"/>
        <v>101249194</v>
      </c>
      <c r="F436" s="56">
        <f t="shared" si="12"/>
        <v>0.80263436446021208</v>
      </c>
    </row>
    <row r="437" spans="1:6" x14ac:dyDescent="0.45">
      <c r="A437" s="56">
        <v>436</v>
      </c>
      <c r="B437" s="56" t="s">
        <v>46</v>
      </c>
      <c r="C437" s="56" t="s">
        <v>694</v>
      </c>
      <c r="D437" s="57">
        <v>61952</v>
      </c>
      <c r="E437" s="57">
        <f t="shared" si="13"/>
        <v>101311146</v>
      </c>
      <c r="F437" s="56">
        <f t="shared" si="12"/>
        <v>0.80312547754647567</v>
      </c>
    </row>
    <row r="438" spans="1:6" x14ac:dyDescent="0.45">
      <c r="A438" s="56">
        <v>437</v>
      </c>
      <c r="B438" s="56" t="s">
        <v>115</v>
      </c>
      <c r="C438" s="56" t="s">
        <v>695</v>
      </c>
      <c r="D438" s="57">
        <v>61857</v>
      </c>
      <c r="E438" s="57">
        <f t="shared" si="13"/>
        <v>101373003</v>
      </c>
      <c r="F438" s="56">
        <f t="shared" si="12"/>
        <v>0.80361583753771093</v>
      </c>
    </row>
    <row r="439" spans="1:6" x14ac:dyDescent="0.45">
      <c r="A439" s="56">
        <v>438</v>
      </c>
      <c r="B439" s="56" t="s">
        <v>75</v>
      </c>
      <c r="C439" s="56" t="s">
        <v>696</v>
      </c>
      <c r="D439" s="57">
        <v>61772</v>
      </c>
      <c r="E439" s="57">
        <f t="shared" si="13"/>
        <v>101434775</v>
      </c>
      <c r="F439" s="56">
        <f t="shared" si="12"/>
        <v>0.80410552370707877</v>
      </c>
    </row>
    <row r="440" spans="1:6" x14ac:dyDescent="0.45">
      <c r="A440" s="56">
        <v>439</v>
      </c>
      <c r="B440" s="56" t="s">
        <v>140</v>
      </c>
      <c r="C440" s="56" t="s">
        <v>697</v>
      </c>
      <c r="D440" s="57">
        <v>61744</v>
      </c>
      <c r="E440" s="57">
        <f t="shared" si="13"/>
        <v>101496519</v>
      </c>
      <c r="F440" s="56">
        <f t="shared" si="12"/>
        <v>0.80459498791159612</v>
      </c>
    </row>
    <row r="441" spans="1:6" x14ac:dyDescent="0.45">
      <c r="A441" s="56">
        <v>440</v>
      </c>
      <c r="B441" s="56" t="s">
        <v>57</v>
      </c>
      <c r="C441" s="56" t="s">
        <v>698</v>
      </c>
      <c r="D441" s="57">
        <v>61499</v>
      </c>
      <c r="E441" s="57">
        <f t="shared" si="13"/>
        <v>101558018</v>
      </c>
      <c r="F441" s="56">
        <f t="shared" si="12"/>
        <v>0.80508250992367192</v>
      </c>
    </row>
    <row r="442" spans="1:6" x14ac:dyDescent="0.45">
      <c r="A442" s="56">
        <v>441</v>
      </c>
      <c r="B442" s="56" t="s">
        <v>53</v>
      </c>
      <c r="C442" s="56" t="s">
        <v>699</v>
      </c>
      <c r="D442" s="57">
        <v>61471</v>
      </c>
      <c r="E442" s="57">
        <f t="shared" si="13"/>
        <v>101619489</v>
      </c>
      <c r="F442" s="56">
        <f t="shared" si="12"/>
        <v>0.80556980997089733</v>
      </c>
    </row>
    <row r="443" spans="1:6" x14ac:dyDescent="0.45">
      <c r="A443" s="56">
        <v>442</v>
      </c>
      <c r="B443" s="56" t="s">
        <v>61</v>
      </c>
      <c r="C443" s="56" t="s">
        <v>700</v>
      </c>
      <c r="D443" s="57">
        <v>61147</v>
      </c>
      <c r="E443" s="57">
        <f t="shared" si="13"/>
        <v>101680636</v>
      </c>
      <c r="F443" s="56">
        <f t="shared" si="12"/>
        <v>0.80605454156771028</v>
      </c>
    </row>
    <row r="444" spans="1:6" x14ac:dyDescent="0.45">
      <c r="A444" s="56">
        <v>443</v>
      </c>
      <c r="B444" s="56" t="s">
        <v>156</v>
      </c>
      <c r="C444" s="56" t="s">
        <v>701</v>
      </c>
      <c r="D444" s="57">
        <v>61007</v>
      </c>
      <c r="E444" s="57">
        <f t="shared" si="13"/>
        <v>101741643</v>
      </c>
      <c r="F444" s="56">
        <f t="shared" si="12"/>
        <v>0.80653816334027106</v>
      </c>
    </row>
    <row r="445" spans="1:6" x14ac:dyDescent="0.45">
      <c r="A445" s="56">
        <v>444</v>
      </c>
      <c r="B445" s="56" t="s">
        <v>46</v>
      </c>
      <c r="C445" s="56" t="s">
        <v>702</v>
      </c>
      <c r="D445" s="57">
        <v>60942</v>
      </c>
      <c r="E445" s="57">
        <f t="shared" si="13"/>
        <v>101802585</v>
      </c>
      <c r="F445" s="56">
        <f t="shared" si="12"/>
        <v>0.80702126983728606</v>
      </c>
    </row>
    <row r="446" spans="1:6" x14ac:dyDescent="0.45">
      <c r="A446" s="56">
        <v>445</v>
      </c>
      <c r="B446" s="56" t="s">
        <v>184</v>
      </c>
      <c r="C446" s="56" t="s">
        <v>703</v>
      </c>
      <c r="D446" s="57">
        <v>60834</v>
      </c>
      <c r="E446" s="57">
        <f t="shared" si="13"/>
        <v>101863419</v>
      </c>
      <c r="F446" s="56">
        <f t="shared" si="12"/>
        <v>0.8075035201841636</v>
      </c>
    </row>
    <row r="447" spans="1:6" x14ac:dyDescent="0.45">
      <c r="A447" s="56">
        <v>446</v>
      </c>
      <c r="B447" s="56" t="s">
        <v>46</v>
      </c>
      <c r="C447" s="56" t="s">
        <v>704</v>
      </c>
      <c r="D447" s="57">
        <v>60829</v>
      </c>
      <c r="E447" s="57">
        <f t="shared" si="13"/>
        <v>101924248</v>
      </c>
      <c r="F447" s="56">
        <f t="shared" si="12"/>
        <v>0.80798573089446069</v>
      </c>
    </row>
    <row r="448" spans="1:6" x14ac:dyDescent="0.45">
      <c r="A448" s="56">
        <v>447</v>
      </c>
      <c r="B448" s="56" t="s">
        <v>137</v>
      </c>
      <c r="C448" s="56" t="s">
        <v>705</v>
      </c>
      <c r="D448" s="57">
        <v>60818</v>
      </c>
      <c r="E448" s="57">
        <f t="shared" si="13"/>
        <v>101985066</v>
      </c>
      <c r="F448" s="56">
        <f t="shared" si="12"/>
        <v>0.80846785440428082</v>
      </c>
    </row>
    <row r="449" spans="1:6" x14ac:dyDescent="0.45">
      <c r="A449" s="56">
        <v>448</v>
      </c>
      <c r="B449" s="56" t="s">
        <v>50</v>
      </c>
      <c r="C449" s="56" t="s">
        <v>706</v>
      </c>
      <c r="D449" s="57">
        <v>60608</v>
      </c>
      <c r="E449" s="57">
        <f t="shared" si="13"/>
        <v>102045674</v>
      </c>
      <c r="F449" s="56">
        <f t="shared" si="12"/>
        <v>0.80894831317772264</v>
      </c>
    </row>
    <row r="450" spans="1:6" x14ac:dyDescent="0.45">
      <c r="A450" s="56">
        <v>449</v>
      </c>
      <c r="B450" s="56" t="s">
        <v>179</v>
      </c>
      <c r="C450" s="56" t="s">
        <v>707</v>
      </c>
      <c r="D450" s="57">
        <v>60378</v>
      </c>
      <c r="E450" s="57">
        <f t="shared" si="13"/>
        <v>102106052</v>
      </c>
      <c r="F450" s="56">
        <f t="shared" si="12"/>
        <v>0.80942694866846421</v>
      </c>
    </row>
    <row r="451" spans="1:6" x14ac:dyDescent="0.45">
      <c r="A451" s="56">
        <v>450</v>
      </c>
      <c r="B451" s="56" t="s">
        <v>198</v>
      </c>
      <c r="C451" s="56" t="s">
        <v>708</v>
      </c>
      <c r="D451" s="57">
        <v>60326</v>
      </c>
      <c r="E451" s="57">
        <f t="shared" si="13"/>
        <v>102166378</v>
      </c>
      <c r="F451" s="56">
        <f t="shared" ref="F451:F514" si="14">+E451/$D$1731</f>
        <v>0.80990517193876921</v>
      </c>
    </row>
    <row r="452" spans="1:6" x14ac:dyDescent="0.45">
      <c r="A452" s="56">
        <v>451</v>
      </c>
      <c r="B452" s="56" t="s">
        <v>46</v>
      </c>
      <c r="C452" s="56" t="s">
        <v>709</v>
      </c>
      <c r="D452" s="57">
        <v>60162</v>
      </c>
      <c r="E452" s="57">
        <f t="shared" ref="E452:E515" si="15">+E451+D452</f>
        <v>102226540</v>
      </c>
      <c r="F452" s="56">
        <f t="shared" si="14"/>
        <v>0.81038209512923587</v>
      </c>
    </row>
    <row r="453" spans="1:6" x14ac:dyDescent="0.45">
      <c r="A453" s="56">
        <v>452</v>
      </c>
      <c r="B453" s="56" t="s">
        <v>44</v>
      </c>
      <c r="C453" s="56" t="s">
        <v>710</v>
      </c>
      <c r="D453" s="57">
        <v>60102</v>
      </c>
      <c r="E453" s="57">
        <f t="shared" si="15"/>
        <v>102286642</v>
      </c>
      <c r="F453" s="56">
        <f t="shared" si="14"/>
        <v>0.8108585426807372</v>
      </c>
    </row>
    <row r="454" spans="1:6" x14ac:dyDescent="0.45">
      <c r="A454" s="56">
        <v>453</v>
      </c>
      <c r="B454" s="56" t="s">
        <v>57</v>
      </c>
      <c r="C454" s="56" t="s">
        <v>711</v>
      </c>
      <c r="D454" s="57">
        <v>59674</v>
      </c>
      <c r="E454" s="57">
        <f t="shared" si="15"/>
        <v>102346316</v>
      </c>
      <c r="F454" s="56">
        <f t="shared" si="14"/>
        <v>0.81133159734095306</v>
      </c>
    </row>
    <row r="455" spans="1:6" x14ac:dyDescent="0.45">
      <c r="A455" s="56">
        <v>454</v>
      </c>
      <c r="B455" s="56" t="s">
        <v>124</v>
      </c>
      <c r="C455" s="56" t="s">
        <v>712</v>
      </c>
      <c r="D455" s="57">
        <v>59629</v>
      </c>
      <c r="E455" s="57">
        <f t="shared" si="15"/>
        <v>102405945</v>
      </c>
      <c r="F455" s="56">
        <f t="shared" si="14"/>
        <v>0.81180429527194498</v>
      </c>
    </row>
    <row r="456" spans="1:6" x14ac:dyDescent="0.45">
      <c r="A456" s="56">
        <v>455</v>
      </c>
      <c r="B456" s="56" t="s">
        <v>92</v>
      </c>
      <c r="C456" s="56" t="s">
        <v>713</v>
      </c>
      <c r="D456" s="57">
        <v>59507</v>
      </c>
      <c r="E456" s="57">
        <f t="shared" si="15"/>
        <v>102465452</v>
      </c>
      <c r="F456" s="56">
        <f t="shared" si="14"/>
        <v>0.81227602607037419</v>
      </c>
    </row>
    <row r="457" spans="1:6" x14ac:dyDescent="0.45">
      <c r="A457" s="56">
        <v>456</v>
      </c>
      <c r="B457" s="56" t="s">
        <v>108</v>
      </c>
      <c r="C457" s="56" t="s">
        <v>714</v>
      </c>
      <c r="D457" s="57">
        <v>59491</v>
      </c>
      <c r="E457" s="57">
        <f t="shared" si="15"/>
        <v>102524943</v>
      </c>
      <c r="F457" s="56">
        <f t="shared" si="14"/>
        <v>0.81274763003174599</v>
      </c>
    </row>
    <row r="458" spans="1:6" x14ac:dyDescent="0.45">
      <c r="A458" s="56">
        <v>457</v>
      </c>
      <c r="B458" s="56" t="s">
        <v>46</v>
      </c>
      <c r="C458" s="56" t="s">
        <v>715</v>
      </c>
      <c r="D458" s="57">
        <v>59360</v>
      </c>
      <c r="E458" s="57">
        <f t="shared" si="15"/>
        <v>102584303</v>
      </c>
      <c r="F458" s="56">
        <f t="shared" si="14"/>
        <v>0.81321819551471031</v>
      </c>
    </row>
    <row r="459" spans="1:6" x14ac:dyDescent="0.45">
      <c r="A459" s="56">
        <v>458</v>
      </c>
      <c r="B459" s="56" t="s">
        <v>50</v>
      </c>
      <c r="C459" s="56" t="s">
        <v>716</v>
      </c>
      <c r="D459" s="57">
        <v>59360</v>
      </c>
      <c r="E459" s="57">
        <f t="shared" si="15"/>
        <v>102643663</v>
      </c>
      <c r="F459" s="56">
        <f t="shared" si="14"/>
        <v>0.81368876099767462</v>
      </c>
    </row>
    <row r="460" spans="1:6" x14ac:dyDescent="0.45">
      <c r="A460" s="56">
        <v>459</v>
      </c>
      <c r="B460" s="56" t="s">
        <v>133</v>
      </c>
      <c r="C460" s="56" t="s">
        <v>717</v>
      </c>
      <c r="D460" s="57">
        <v>58852</v>
      </c>
      <c r="E460" s="57">
        <f t="shared" si="15"/>
        <v>102702515</v>
      </c>
      <c r="F460" s="56">
        <f t="shared" si="14"/>
        <v>0.81415529940406639</v>
      </c>
    </row>
    <row r="461" spans="1:6" x14ac:dyDescent="0.45">
      <c r="A461" s="56">
        <v>460</v>
      </c>
      <c r="B461" s="56" t="s">
        <v>137</v>
      </c>
      <c r="C461" s="56" t="s">
        <v>718</v>
      </c>
      <c r="D461" s="57">
        <v>58816</v>
      </c>
      <c r="E461" s="57">
        <f t="shared" si="15"/>
        <v>102761331</v>
      </c>
      <c r="F461" s="56">
        <f t="shared" si="14"/>
        <v>0.81462155242707901</v>
      </c>
    </row>
    <row r="462" spans="1:6" x14ac:dyDescent="0.45">
      <c r="A462" s="56">
        <v>461</v>
      </c>
      <c r="B462" s="56" t="s">
        <v>50</v>
      </c>
      <c r="C462" s="56" t="s">
        <v>719</v>
      </c>
      <c r="D462" s="57">
        <v>58786</v>
      </c>
      <c r="E462" s="57">
        <f t="shared" si="15"/>
        <v>102820117</v>
      </c>
      <c r="F462" s="56">
        <f t="shared" si="14"/>
        <v>0.81508756763060897</v>
      </c>
    </row>
    <row r="463" spans="1:6" x14ac:dyDescent="0.45">
      <c r="A463" s="56">
        <v>462</v>
      </c>
      <c r="B463" s="56" t="s">
        <v>46</v>
      </c>
      <c r="C463" s="56" t="s">
        <v>720</v>
      </c>
      <c r="D463" s="57">
        <v>58710</v>
      </c>
      <c r="E463" s="57">
        <f t="shared" si="15"/>
        <v>102878827</v>
      </c>
      <c r="F463" s="56">
        <f t="shared" si="14"/>
        <v>0.8155529803581163</v>
      </c>
    </row>
    <row r="464" spans="1:6" x14ac:dyDescent="0.45">
      <c r="A464" s="56">
        <v>463</v>
      </c>
      <c r="B464" s="56" t="s">
        <v>44</v>
      </c>
      <c r="C464" s="56" t="s">
        <v>721</v>
      </c>
      <c r="D464" s="57">
        <v>58435</v>
      </c>
      <c r="E464" s="57">
        <f t="shared" si="15"/>
        <v>102937262</v>
      </c>
      <c r="F464" s="56">
        <f t="shared" si="14"/>
        <v>0.81601621307369954</v>
      </c>
    </row>
    <row r="465" spans="1:6" x14ac:dyDescent="0.45">
      <c r="A465" s="56">
        <v>464</v>
      </c>
      <c r="B465" s="56" t="s">
        <v>63</v>
      </c>
      <c r="C465" s="56" t="s">
        <v>722</v>
      </c>
      <c r="D465" s="57">
        <v>58431</v>
      </c>
      <c r="E465" s="57">
        <f t="shared" si="15"/>
        <v>102995693</v>
      </c>
      <c r="F465" s="56">
        <f t="shared" si="14"/>
        <v>0.81647941408001845</v>
      </c>
    </row>
    <row r="466" spans="1:6" x14ac:dyDescent="0.45">
      <c r="A466" s="56">
        <v>465</v>
      </c>
      <c r="B466" s="56" t="s">
        <v>108</v>
      </c>
      <c r="C466" s="56" t="s">
        <v>723</v>
      </c>
      <c r="D466" s="57">
        <v>58240</v>
      </c>
      <c r="E466" s="57">
        <f t="shared" si="15"/>
        <v>103053933</v>
      </c>
      <c r="F466" s="56">
        <f t="shared" si="14"/>
        <v>0.81694110096896455</v>
      </c>
    </row>
    <row r="467" spans="1:6" x14ac:dyDescent="0.45">
      <c r="A467" s="56">
        <v>466</v>
      </c>
      <c r="B467" s="56" t="s">
        <v>63</v>
      </c>
      <c r="C467" s="56" t="s">
        <v>724</v>
      </c>
      <c r="D467" s="57">
        <v>58219</v>
      </c>
      <c r="E467" s="57">
        <f t="shared" si="15"/>
        <v>103112152</v>
      </c>
      <c r="F467" s="56">
        <f t="shared" si="14"/>
        <v>0.81740262138427289</v>
      </c>
    </row>
    <row r="468" spans="1:6" x14ac:dyDescent="0.45">
      <c r="A468" s="56">
        <v>467</v>
      </c>
      <c r="B468" s="56" t="s">
        <v>48</v>
      </c>
      <c r="C468" s="56" t="s">
        <v>725</v>
      </c>
      <c r="D468" s="57">
        <v>58171</v>
      </c>
      <c r="E468" s="57">
        <f t="shared" si="15"/>
        <v>103170323</v>
      </c>
      <c r="F468" s="56">
        <f t="shared" si="14"/>
        <v>0.81786376128840887</v>
      </c>
    </row>
    <row r="469" spans="1:6" x14ac:dyDescent="0.45">
      <c r="A469" s="56">
        <v>468</v>
      </c>
      <c r="B469" s="56" t="s">
        <v>69</v>
      </c>
      <c r="C469" s="56" t="s">
        <v>726</v>
      </c>
      <c r="D469" s="57">
        <v>57885</v>
      </c>
      <c r="E469" s="57">
        <f t="shared" si="15"/>
        <v>103228208</v>
      </c>
      <c r="F469" s="56">
        <f t="shared" si="14"/>
        <v>0.81832263398014393</v>
      </c>
    </row>
    <row r="470" spans="1:6" x14ac:dyDescent="0.45">
      <c r="A470" s="56">
        <v>469</v>
      </c>
      <c r="B470" s="56" t="s">
        <v>115</v>
      </c>
      <c r="C470" s="58" t="s">
        <v>728</v>
      </c>
      <c r="D470" s="57">
        <v>57438</v>
      </c>
      <c r="E470" s="57">
        <f t="shared" si="15"/>
        <v>103285646</v>
      </c>
      <c r="F470" s="56">
        <f t="shared" si="14"/>
        <v>0.81877796316158769</v>
      </c>
    </row>
    <row r="471" spans="1:6" x14ac:dyDescent="0.45">
      <c r="A471" s="56">
        <v>470</v>
      </c>
      <c r="B471" s="56" t="s">
        <v>71</v>
      </c>
      <c r="C471" s="56" t="s">
        <v>729</v>
      </c>
      <c r="D471" s="57">
        <v>57418</v>
      </c>
      <c r="E471" s="57">
        <f t="shared" si="15"/>
        <v>103343064</v>
      </c>
      <c r="F471" s="56">
        <f t="shared" si="14"/>
        <v>0.81923313379670981</v>
      </c>
    </row>
    <row r="472" spans="1:6" x14ac:dyDescent="0.45">
      <c r="A472" s="56">
        <v>471</v>
      </c>
      <c r="B472" s="56" t="s">
        <v>103</v>
      </c>
      <c r="C472" s="56" t="s">
        <v>730</v>
      </c>
      <c r="D472" s="57">
        <v>57238</v>
      </c>
      <c r="E472" s="57">
        <f t="shared" si="15"/>
        <v>103400302</v>
      </c>
      <c r="F472" s="56">
        <f t="shared" si="14"/>
        <v>0.81968687751493607</v>
      </c>
    </row>
    <row r="473" spans="1:6" x14ac:dyDescent="0.45">
      <c r="A473" s="56">
        <v>472</v>
      </c>
      <c r="B473" s="56" t="s">
        <v>42</v>
      </c>
      <c r="C473" s="56" t="s">
        <v>731</v>
      </c>
      <c r="D473" s="57">
        <v>57060</v>
      </c>
      <c r="E473" s="57">
        <f t="shared" si="15"/>
        <v>103457362</v>
      </c>
      <c r="F473" s="56">
        <f t="shared" si="14"/>
        <v>0.82013921017089875</v>
      </c>
    </row>
    <row r="474" spans="1:6" x14ac:dyDescent="0.45">
      <c r="A474" s="56">
        <v>473</v>
      </c>
      <c r="B474" s="56" t="s">
        <v>75</v>
      </c>
      <c r="C474" s="56" t="s">
        <v>732</v>
      </c>
      <c r="D474" s="57">
        <v>57032</v>
      </c>
      <c r="E474" s="57">
        <f t="shared" si="15"/>
        <v>103514394</v>
      </c>
      <c r="F474" s="56">
        <f t="shared" si="14"/>
        <v>0.82059132086201092</v>
      </c>
    </row>
    <row r="475" spans="1:6" x14ac:dyDescent="0.45">
      <c r="A475" s="56">
        <v>474</v>
      </c>
      <c r="B475" s="56" t="s">
        <v>48</v>
      </c>
      <c r="C475" s="56" t="s">
        <v>733</v>
      </c>
      <c r="D475" s="57">
        <v>56869</v>
      </c>
      <c r="E475" s="57">
        <f t="shared" si="15"/>
        <v>103571263</v>
      </c>
      <c r="F475" s="56">
        <f t="shared" si="14"/>
        <v>0.82104213940060089</v>
      </c>
    </row>
    <row r="476" spans="1:6" x14ac:dyDescent="0.45">
      <c r="A476" s="56">
        <v>475</v>
      </c>
      <c r="B476" s="56" t="s">
        <v>55</v>
      </c>
      <c r="C476" s="56" t="s">
        <v>734</v>
      </c>
      <c r="D476" s="57">
        <v>56859</v>
      </c>
      <c r="E476" s="57">
        <f t="shared" si="15"/>
        <v>103628122</v>
      </c>
      <c r="F476" s="56">
        <f t="shared" si="14"/>
        <v>0.82149287866602994</v>
      </c>
    </row>
    <row r="477" spans="1:6" x14ac:dyDescent="0.45">
      <c r="A477" s="56">
        <v>476</v>
      </c>
      <c r="B477" s="56" t="s">
        <v>121</v>
      </c>
      <c r="C477" s="56" t="s">
        <v>735</v>
      </c>
      <c r="D477" s="57">
        <v>56689</v>
      </c>
      <c r="E477" s="57">
        <f t="shared" si="15"/>
        <v>103684811</v>
      </c>
      <c r="F477" s="56">
        <f t="shared" si="14"/>
        <v>0.82194227028772404</v>
      </c>
    </row>
    <row r="478" spans="1:6" x14ac:dyDescent="0.45">
      <c r="A478" s="56">
        <v>477</v>
      </c>
      <c r="B478" s="56" t="s">
        <v>78</v>
      </c>
      <c r="C478" s="56" t="s">
        <v>736</v>
      </c>
      <c r="D478" s="57">
        <v>56531</v>
      </c>
      <c r="E478" s="57">
        <f t="shared" si="15"/>
        <v>103741342</v>
      </c>
      <c r="F478" s="56">
        <f t="shared" si="14"/>
        <v>0.82239040939347641</v>
      </c>
    </row>
    <row r="479" spans="1:6" x14ac:dyDescent="0.45">
      <c r="A479" s="56">
        <v>478</v>
      </c>
      <c r="B479" s="56" t="s">
        <v>65</v>
      </c>
      <c r="C479" s="56" t="s">
        <v>737</v>
      </c>
      <c r="D479" s="57">
        <v>56414</v>
      </c>
      <c r="E479" s="57">
        <f t="shared" si="15"/>
        <v>103797756</v>
      </c>
      <c r="F479" s="56">
        <f t="shared" si="14"/>
        <v>0.82283762100324642</v>
      </c>
    </row>
    <row r="480" spans="1:6" x14ac:dyDescent="0.45">
      <c r="A480" s="56">
        <v>479</v>
      </c>
      <c r="B480" s="56" t="s">
        <v>133</v>
      </c>
      <c r="C480" s="56" t="s">
        <v>738</v>
      </c>
      <c r="D480" s="57">
        <v>56400</v>
      </c>
      <c r="E480" s="57">
        <f t="shared" si="15"/>
        <v>103854156</v>
      </c>
      <c r="F480" s="56">
        <f t="shared" si="14"/>
        <v>0.82328472163059119</v>
      </c>
    </row>
    <row r="481" spans="1:6" x14ac:dyDescent="0.45">
      <c r="A481" s="56">
        <v>480</v>
      </c>
      <c r="B481" s="56" t="s">
        <v>121</v>
      </c>
      <c r="C481" s="56" t="s">
        <v>739</v>
      </c>
      <c r="D481" s="57">
        <v>56388</v>
      </c>
      <c r="E481" s="57">
        <f t="shared" si="15"/>
        <v>103910544</v>
      </c>
      <c r="F481" s="56">
        <f t="shared" si="14"/>
        <v>0.82373172713014298</v>
      </c>
    </row>
    <row r="482" spans="1:6" x14ac:dyDescent="0.45">
      <c r="A482" s="56">
        <v>481</v>
      </c>
      <c r="B482" s="56" t="s">
        <v>50</v>
      </c>
      <c r="C482" s="56" t="s">
        <v>740</v>
      </c>
      <c r="D482" s="57">
        <v>56212</v>
      </c>
      <c r="E482" s="57">
        <f t="shared" si="15"/>
        <v>103966756</v>
      </c>
      <c r="F482" s="56">
        <f t="shared" si="14"/>
        <v>0.82417733742206334</v>
      </c>
    </row>
    <row r="483" spans="1:6" x14ac:dyDescent="0.45">
      <c r="A483" s="56">
        <v>482</v>
      </c>
      <c r="B483" s="56" t="s">
        <v>198</v>
      </c>
      <c r="C483" s="56" t="s">
        <v>741</v>
      </c>
      <c r="D483" s="57">
        <v>55887</v>
      </c>
      <c r="E483" s="57">
        <f t="shared" si="15"/>
        <v>104022643</v>
      </c>
      <c r="F483" s="56">
        <f t="shared" si="14"/>
        <v>0.8246203713362551</v>
      </c>
    </row>
    <row r="484" spans="1:6" x14ac:dyDescent="0.45">
      <c r="A484" s="56">
        <v>483</v>
      </c>
      <c r="B484" s="56" t="s">
        <v>44</v>
      </c>
      <c r="C484" s="56" t="s">
        <v>742</v>
      </c>
      <c r="D484" s="57">
        <v>55635</v>
      </c>
      <c r="E484" s="57">
        <f t="shared" si="15"/>
        <v>104078278</v>
      </c>
      <c r="F484" s="56">
        <f t="shared" si="14"/>
        <v>0.8250614075667928</v>
      </c>
    </row>
    <row r="485" spans="1:6" x14ac:dyDescent="0.45">
      <c r="A485" s="56">
        <v>484</v>
      </c>
      <c r="B485" s="56" t="s">
        <v>170</v>
      </c>
      <c r="C485" s="56" t="s">
        <v>743</v>
      </c>
      <c r="D485" s="57">
        <v>55579</v>
      </c>
      <c r="E485" s="57">
        <f t="shared" si="15"/>
        <v>104133857</v>
      </c>
      <c r="F485" s="56">
        <f t="shared" si="14"/>
        <v>0.82550199986762962</v>
      </c>
    </row>
    <row r="486" spans="1:6" x14ac:dyDescent="0.45">
      <c r="A486" s="56">
        <v>485</v>
      </c>
      <c r="B486" s="56" t="s">
        <v>121</v>
      </c>
      <c r="C486" s="56" t="s">
        <v>744</v>
      </c>
      <c r="D486" s="57">
        <v>55348</v>
      </c>
      <c r="E486" s="57">
        <f t="shared" si="15"/>
        <v>104189205</v>
      </c>
      <c r="F486" s="56">
        <f t="shared" si="14"/>
        <v>0.82594076095845026</v>
      </c>
    </row>
    <row r="487" spans="1:6" x14ac:dyDescent="0.45">
      <c r="A487" s="56">
        <v>486</v>
      </c>
      <c r="B487" s="56" t="s">
        <v>44</v>
      </c>
      <c r="C487" s="56" t="s">
        <v>745</v>
      </c>
      <c r="D487" s="57">
        <v>55177</v>
      </c>
      <c r="E487" s="57">
        <f t="shared" si="15"/>
        <v>104244382</v>
      </c>
      <c r="F487" s="56">
        <f t="shared" si="14"/>
        <v>0.82637816647821982</v>
      </c>
    </row>
    <row r="488" spans="1:6" x14ac:dyDescent="0.45">
      <c r="A488" s="56">
        <v>487</v>
      </c>
      <c r="B488" s="56" t="s">
        <v>131</v>
      </c>
      <c r="C488" s="56" t="s">
        <v>746</v>
      </c>
      <c r="D488" s="57">
        <v>54907</v>
      </c>
      <c r="E488" s="57">
        <f t="shared" si="15"/>
        <v>104299289</v>
      </c>
      <c r="F488" s="56">
        <f t="shared" si="14"/>
        <v>0.82681343162264576</v>
      </c>
    </row>
    <row r="489" spans="1:6" x14ac:dyDescent="0.45">
      <c r="A489" s="56">
        <v>488</v>
      </c>
      <c r="B489" s="56" t="s">
        <v>140</v>
      </c>
      <c r="C489" s="56" t="s">
        <v>747</v>
      </c>
      <c r="D489" s="57">
        <v>54857</v>
      </c>
      <c r="E489" s="57">
        <f t="shared" si="15"/>
        <v>104354146</v>
      </c>
      <c r="F489" s="56">
        <f t="shared" si="14"/>
        <v>0.82724830040126729</v>
      </c>
    </row>
    <row r="490" spans="1:6" x14ac:dyDescent="0.45">
      <c r="A490" s="56">
        <v>489</v>
      </c>
      <c r="B490" s="56" t="s">
        <v>71</v>
      </c>
      <c r="C490" s="56" t="s">
        <v>748</v>
      </c>
      <c r="D490" s="57">
        <v>54851</v>
      </c>
      <c r="E490" s="57">
        <f t="shared" si="15"/>
        <v>104408997</v>
      </c>
      <c r="F490" s="56">
        <f t="shared" si="14"/>
        <v>0.82768312161599222</v>
      </c>
    </row>
    <row r="491" spans="1:6" x14ac:dyDescent="0.45">
      <c r="A491" s="56">
        <v>490</v>
      </c>
      <c r="B491" s="56" t="s">
        <v>200</v>
      </c>
      <c r="C491" s="56" t="s">
        <v>749</v>
      </c>
      <c r="D491" s="57">
        <v>54622</v>
      </c>
      <c r="E491" s="57">
        <f t="shared" si="15"/>
        <v>104463619</v>
      </c>
      <c r="F491" s="56">
        <f t="shared" si="14"/>
        <v>0.82811612747533314</v>
      </c>
    </row>
    <row r="492" spans="1:6" x14ac:dyDescent="0.45">
      <c r="A492" s="56">
        <v>491</v>
      </c>
      <c r="B492" s="56" t="s">
        <v>262</v>
      </c>
      <c r="C492" s="56" t="s">
        <v>750</v>
      </c>
      <c r="D492" s="57">
        <v>54592</v>
      </c>
      <c r="E492" s="57">
        <f t="shared" si="15"/>
        <v>104518211</v>
      </c>
      <c r="F492" s="56">
        <f t="shared" si="14"/>
        <v>0.82854889551519151</v>
      </c>
    </row>
    <row r="493" spans="1:6" x14ac:dyDescent="0.45">
      <c r="A493" s="56">
        <v>492</v>
      </c>
      <c r="B493" s="56" t="s">
        <v>57</v>
      </c>
      <c r="C493" s="56" t="s">
        <v>751</v>
      </c>
      <c r="D493" s="57">
        <v>54571</v>
      </c>
      <c r="E493" s="57">
        <f t="shared" si="15"/>
        <v>104572782</v>
      </c>
      <c r="F493" s="56">
        <f t="shared" si="14"/>
        <v>0.82898149708141189</v>
      </c>
    </row>
    <row r="494" spans="1:6" x14ac:dyDescent="0.45">
      <c r="A494" s="56">
        <v>493</v>
      </c>
      <c r="B494" s="56" t="s">
        <v>145</v>
      </c>
      <c r="C494" s="56" t="s">
        <v>753</v>
      </c>
      <c r="D494" s="57">
        <v>54460</v>
      </c>
      <c r="E494" s="57">
        <f t="shared" si="15"/>
        <v>104627242</v>
      </c>
      <c r="F494" s="56">
        <f t="shared" si="14"/>
        <v>0.82941321871554663</v>
      </c>
    </row>
    <row r="495" spans="1:6" x14ac:dyDescent="0.45">
      <c r="A495" s="56">
        <v>494</v>
      </c>
      <c r="B495" s="56" t="s">
        <v>65</v>
      </c>
      <c r="C495" s="56" t="s">
        <v>754</v>
      </c>
      <c r="D495" s="57">
        <v>54326</v>
      </c>
      <c r="E495" s="57">
        <f t="shared" si="15"/>
        <v>104681568</v>
      </c>
      <c r="F495" s="56">
        <f t="shared" si="14"/>
        <v>0.82984387808932558</v>
      </c>
    </row>
    <row r="496" spans="1:6" x14ac:dyDescent="0.45">
      <c r="A496" s="56">
        <v>495</v>
      </c>
      <c r="B496" s="56" t="s">
        <v>179</v>
      </c>
      <c r="C496" s="56" t="s">
        <v>755</v>
      </c>
      <c r="D496" s="57">
        <v>54103</v>
      </c>
      <c r="E496" s="57">
        <f t="shared" si="15"/>
        <v>104735671</v>
      </c>
      <c r="F496" s="56">
        <f t="shared" si="14"/>
        <v>0.83027276967161701</v>
      </c>
    </row>
    <row r="497" spans="1:6" x14ac:dyDescent="0.45">
      <c r="A497" s="56">
        <v>496</v>
      </c>
      <c r="B497" s="56" t="s">
        <v>137</v>
      </c>
      <c r="C497" s="56" t="s">
        <v>756</v>
      </c>
      <c r="D497" s="57">
        <v>53967</v>
      </c>
      <c r="E497" s="57">
        <f t="shared" si="15"/>
        <v>104789638</v>
      </c>
      <c r="F497" s="56">
        <f t="shared" si="14"/>
        <v>0.83070058313892048</v>
      </c>
    </row>
    <row r="498" spans="1:6" x14ac:dyDescent="0.45">
      <c r="A498" s="56">
        <v>497</v>
      </c>
      <c r="B498" s="56" t="s">
        <v>108</v>
      </c>
      <c r="C498" s="56" t="s">
        <v>757</v>
      </c>
      <c r="D498" s="57">
        <v>53557</v>
      </c>
      <c r="E498" s="57">
        <f t="shared" si="15"/>
        <v>104843195</v>
      </c>
      <c r="F498" s="56">
        <f t="shared" si="14"/>
        <v>0.83112514640662805</v>
      </c>
    </row>
    <row r="499" spans="1:6" x14ac:dyDescent="0.45">
      <c r="A499" s="56">
        <v>498</v>
      </c>
      <c r="B499" s="56" t="s">
        <v>184</v>
      </c>
      <c r="C499" s="56" t="s">
        <v>758</v>
      </c>
      <c r="D499" s="57">
        <v>53502</v>
      </c>
      <c r="E499" s="57">
        <f t="shared" si="15"/>
        <v>104896697</v>
      </c>
      <c r="F499" s="56">
        <f t="shared" si="14"/>
        <v>0.83154927367195086</v>
      </c>
    </row>
    <row r="500" spans="1:6" x14ac:dyDescent="0.45">
      <c r="A500" s="56">
        <v>499</v>
      </c>
      <c r="B500" s="56" t="s">
        <v>156</v>
      </c>
      <c r="C500" s="56" t="s">
        <v>759</v>
      </c>
      <c r="D500" s="57">
        <v>52931</v>
      </c>
      <c r="E500" s="57">
        <f t="shared" si="15"/>
        <v>104949628</v>
      </c>
      <c r="F500" s="56">
        <f t="shared" si="14"/>
        <v>0.83196887443978751</v>
      </c>
    </row>
    <row r="501" spans="1:6" x14ac:dyDescent="0.45">
      <c r="A501" s="56">
        <v>500</v>
      </c>
      <c r="B501" s="56" t="s">
        <v>57</v>
      </c>
      <c r="C501" s="56" t="s">
        <v>760</v>
      </c>
      <c r="D501" s="57">
        <v>52862</v>
      </c>
      <c r="E501" s="57">
        <f t="shared" si="15"/>
        <v>105002490</v>
      </c>
      <c r="F501" s="56">
        <f t="shared" si="14"/>
        <v>0.83238792822281404</v>
      </c>
    </row>
    <row r="502" spans="1:6" x14ac:dyDescent="0.45">
      <c r="A502" s="56">
        <v>501</v>
      </c>
      <c r="B502" s="56" t="s">
        <v>100</v>
      </c>
      <c r="C502" s="56" t="s">
        <v>761</v>
      </c>
      <c r="D502" s="57">
        <v>52771</v>
      </c>
      <c r="E502" s="57">
        <f t="shared" si="15"/>
        <v>105055261</v>
      </c>
      <c r="F502" s="56">
        <f t="shared" si="14"/>
        <v>0.83280626062007668</v>
      </c>
    </row>
    <row r="503" spans="1:6" x14ac:dyDescent="0.45">
      <c r="A503" s="56">
        <v>502</v>
      </c>
      <c r="B503" s="56" t="s">
        <v>228</v>
      </c>
      <c r="C503" s="56" t="s">
        <v>762</v>
      </c>
      <c r="D503" s="57">
        <v>52629</v>
      </c>
      <c r="E503" s="57">
        <f t="shared" si="15"/>
        <v>105107890</v>
      </c>
      <c r="F503" s="56">
        <f t="shared" si="14"/>
        <v>0.83322346733845487</v>
      </c>
    </row>
    <row r="504" spans="1:6" x14ac:dyDescent="0.45">
      <c r="A504" s="56">
        <v>503</v>
      </c>
      <c r="B504" s="56" t="s">
        <v>184</v>
      </c>
      <c r="C504" s="56" t="s">
        <v>763</v>
      </c>
      <c r="D504" s="57">
        <v>52265</v>
      </c>
      <c r="E504" s="57">
        <f t="shared" si="15"/>
        <v>105160155</v>
      </c>
      <c r="F504" s="56">
        <f t="shared" si="14"/>
        <v>0.83363778851377723</v>
      </c>
    </row>
    <row r="505" spans="1:6" x14ac:dyDescent="0.45">
      <c r="A505" s="56">
        <v>504</v>
      </c>
      <c r="B505" s="56" t="s">
        <v>57</v>
      </c>
      <c r="C505" s="56" t="s">
        <v>764</v>
      </c>
      <c r="D505" s="57">
        <v>52214</v>
      </c>
      <c r="E505" s="57">
        <f t="shared" si="15"/>
        <v>105212369</v>
      </c>
      <c r="F505" s="56">
        <f t="shared" si="14"/>
        <v>0.83405170539597895</v>
      </c>
    </row>
    <row r="506" spans="1:6" x14ac:dyDescent="0.45">
      <c r="A506" s="56">
        <v>505</v>
      </c>
      <c r="B506" s="56" t="s">
        <v>61</v>
      </c>
      <c r="C506" s="56" t="s">
        <v>765</v>
      </c>
      <c r="D506" s="57">
        <v>52203</v>
      </c>
      <c r="E506" s="57">
        <f t="shared" si="15"/>
        <v>105264572</v>
      </c>
      <c r="F506" s="56">
        <f t="shared" si="14"/>
        <v>0.83446553507770382</v>
      </c>
    </row>
    <row r="507" spans="1:6" x14ac:dyDescent="0.45">
      <c r="A507" s="56">
        <v>506</v>
      </c>
      <c r="B507" s="56" t="s">
        <v>85</v>
      </c>
      <c r="C507" s="56" t="s">
        <v>766</v>
      </c>
      <c r="D507" s="57">
        <v>51994</v>
      </c>
      <c r="E507" s="57">
        <f t="shared" si="15"/>
        <v>105316566</v>
      </c>
      <c r="F507" s="56">
        <f t="shared" si="14"/>
        <v>0.83487770795036631</v>
      </c>
    </row>
    <row r="508" spans="1:6" x14ac:dyDescent="0.45">
      <c r="A508" s="56">
        <v>507</v>
      </c>
      <c r="B508" s="56" t="s">
        <v>61</v>
      </c>
      <c r="C508" s="56" t="s">
        <v>767</v>
      </c>
      <c r="D508" s="57">
        <v>51651</v>
      </c>
      <c r="E508" s="57">
        <f t="shared" si="15"/>
        <v>105368217</v>
      </c>
      <c r="F508" s="56">
        <f t="shared" si="14"/>
        <v>0.83528716175361084</v>
      </c>
    </row>
    <row r="509" spans="1:6" x14ac:dyDescent="0.45">
      <c r="A509" s="56">
        <v>508</v>
      </c>
      <c r="B509" s="56" t="s">
        <v>71</v>
      </c>
      <c r="C509" s="56" t="s">
        <v>768</v>
      </c>
      <c r="D509" s="57">
        <v>51492</v>
      </c>
      <c r="E509" s="57">
        <f t="shared" si="15"/>
        <v>105419709</v>
      </c>
      <c r="F509" s="56">
        <f t="shared" si="14"/>
        <v>0.83569535511359727</v>
      </c>
    </row>
    <row r="510" spans="1:6" x14ac:dyDescent="0.45">
      <c r="A510" s="56">
        <v>509</v>
      </c>
      <c r="B510" s="56" t="s">
        <v>179</v>
      </c>
      <c r="C510" s="56" t="s">
        <v>769</v>
      </c>
      <c r="D510" s="57">
        <v>51415</v>
      </c>
      <c r="E510" s="57">
        <f t="shared" si="15"/>
        <v>105471124</v>
      </c>
      <c r="F510" s="56">
        <f t="shared" si="14"/>
        <v>0.83610293807024505</v>
      </c>
    </row>
    <row r="511" spans="1:6" x14ac:dyDescent="0.45">
      <c r="A511" s="56">
        <v>510</v>
      </c>
      <c r="B511" s="56" t="s">
        <v>44</v>
      </c>
      <c r="C511" s="56" t="s">
        <v>770</v>
      </c>
      <c r="D511" s="57">
        <v>51254</v>
      </c>
      <c r="E511" s="57">
        <f t="shared" si="15"/>
        <v>105522378</v>
      </c>
      <c r="F511" s="56">
        <f t="shared" si="14"/>
        <v>0.83650924472900268</v>
      </c>
    </row>
    <row r="512" spans="1:6" x14ac:dyDescent="0.45">
      <c r="A512" s="56">
        <v>511</v>
      </c>
      <c r="B512" s="56" t="s">
        <v>59</v>
      </c>
      <c r="C512" s="56" t="s">
        <v>771</v>
      </c>
      <c r="D512" s="57">
        <v>51155</v>
      </c>
      <c r="E512" s="57">
        <f t="shared" si="15"/>
        <v>105573533</v>
      </c>
      <c r="F512" s="56">
        <f t="shared" si="14"/>
        <v>0.83691476658346764</v>
      </c>
    </row>
    <row r="513" spans="1:6" x14ac:dyDescent="0.45">
      <c r="A513" s="56">
        <v>512</v>
      </c>
      <c r="B513" s="56" t="s">
        <v>69</v>
      </c>
      <c r="C513" s="56" t="s">
        <v>772</v>
      </c>
      <c r="D513" s="57">
        <v>50911</v>
      </c>
      <c r="E513" s="57">
        <f t="shared" si="15"/>
        <v>105624444</v>
      </c>
      <c r="F513" s="56">
        <f t="shared" si="14"/>
        <v>0.8373183541728072</v>
      </c>
    </row>
    <row r="514" spans="1:6" x14ac:dyDescent="0.45">
      <c r="A514" s="56">
        <v>513</v>
      </c>
      <c r="B514" s="56" t="s">
        <v>55</v>
      </c>
      <c r="C514" s="56" t="s">
        <v>773</v>
      </c>
      <c r="D514" s="57">
        <v>50860</v>
      </c>
      <c r="E514" s="57">
        <f t="shared" si="15"/>
        <v>105675304</v>
      </c>
      <c r="F514" s="56">
        <f t="shared" si="14"/>
        <v>0.83772153746902633</v>
      </c>
    </row>
    <row r="515" spans="1:6" x14ac:dyDescent="0.45">
      <c r="A515" s="56">
        <v>514</v>
      </c>
      <c r="B515" s="56" t="s">
        <v>124</v>
      </c>
      <c r="C515" s="56" t="s">
        <v>774</v>
      </c>
      <c r="D515" s="57">
        <v>50848</v>
      </c>
      <c r="E515" s="57">
        <f t="shared" si="15"/>
        <v>105726152</v>
      </c>
      <c r="F515" s="56">
        <f t="shared" ref="F515:F578" si="16">+E515/$D$1731</f>
        <v>0.83812462563745238</v>
      </c>
    </row>
    <row r="516" spans="1:6" x14ac:dyDescent="0.45">
      <c r="A516" s="56">
        <v>515</v>
      </c>
      <c r="B516" s="56" t="s">
        <v>75</v>
      </c>
      <c r="C516" s="56" t="s">
        <v>775</v>
      </c>
      <c r="D516" s="57">
        <v>50832</v>
      </c>
      <c r="E516" s="57">
        <f t="shared" ref="E516:E579" si="17">+E515+D516</f>
        <v>105776984</v>
      </c>
      <c r="F516" s="56">
        <f t="shared" si="16"/>
        <v>0.83852758696882101</v>
      </c>
    </row>
    <row r="517" spans="1:6" x14ac:dyDescent="0.45">
      <c r="A517" s="56">
        <v>516</v>
      </c>
      <c r="B517" s="56" t="s">
        <v>59</v>
      </c>
      <c r="C517" s="56" t="s">
        <v>776</v>
      </c>
      <c r="D517" s="57">
        <v>50681</v>
      </c>
      <c r="E517" s="57">
        <f t="shared" si="17"/>
        <v>105827665</v>
      </c>
      <c r="F517" s="56">
        <f t="shared" si="16"/>
        <v>0.83892935127546042</v>
      </c>
    </row>
    <row r="518" spans="1:6" x14ac:dyDescent="0.45">
      <c r="A518" s="56">
        <v>517</v>
      </c>
      <c r="B518" s="56" t="s">
        <v>184</v>
      </c>
      <c r="C518" s="56" t="s">
        <v>777</v>
      </c>
      <c r="D518" s="57">
        <v>50645</v>
      </c>
      <c r="E518" s="57">
        <f t="shared" si="17"/>
        <v>105878310</v>
      </c>
      <c r="F518" s="56">
        <f t="shared" si="16"/>
        <v>0.83933083019872057</v>
      </c>
    </row>
    <row r="519" spans="1:6" x14ac:dyDescent="0.45">
      <c r="A519" s="56">
        <v>518</v>
      </c>
      <c r="B519" s="56" t="s">
        <v>115</v>
      </c>
      <c r="C519" s="56" t="s">
        <v>778</v>
      </c>
      <c r="D519" s="57">
        <v>50624</v>
      </c>
      <c r="E519" s="57">
        <f t="shared" si="17"/>
        <v>105928934</v>
      </c>
      <c r="F519" s="56">
        <f t="shared" si="16"/>
        <v>0.83973214264834306</v>
      </c>
    </row>
    <row r="520" spans="1:6" x14ac:dyDescent="0.45">
      <c r="A520" s="56">
        <v>519</v>
      </c>
      <c r="B520" s="56" t="s">
        <v>145</v>
      </c>
      <c r="C520" s="56" t="s">
        <v>779</v>
      </c>
      <c r="D520" s="57">
        <v>50513</v>
      </c>
      <c r="E520" s="57">
        <f t="shared" si="17"/>
        <v>105979447</v>
      </c>
      <c r="F520" s="56">
        <f t="shared" si="16"/>
        <v>0.84013257516587969</v>
      </c>
    </row>
    <row r="521" spans="1:6" x14ac:dyDescent="0.45">
      <c r="A521" s="56">
        <v>520</v>
      </c>
      <c r="B521" s="56" t="s">
        <v>170</v>
      </c>
      <c r="C521" s="56" t="s">
        <v>780</v>
      </c>
      <c r="D521" s="57">
        <v>50369</v>
      </c>
      <c r="E521" s="57">
        <f t="shared" si="17"/>
        <v>106029816</v>
      </c>
      <c r="F521" s="56">
        <f t="shared" si="16"/>
        <v>0.84053186614989972</v>
      </c>
    </row>
    <row r="522" spans="1:6" x14ac:dyDescent="0.45">
      <c r="A522" s="56">
        <v>521</v>
      </c>
      <c r="B522" s="56" t="s">
        <v>103</v>
      </c>
      <c r="C522" s="56" t="s">
        <v>781</v>
      </c>
      <c r="D522" s="57">
        <v>50300</v>
      </c>
      <c r="E522" s="57">
        <f t="shared" si="17"/>
        <v>106080116</v>
      </c>
      <c r="F522" s="56">
        <f t="shared" si="16"/>
        <v>0.84093061014910975</v>
      </c>
    </row>
    <row r="523" spans="1:6" x14ac:dyDescent="0.45">
      <c r="A523" s="56">
        <v>522</v>
      </c>
      <c r="B523" s="56" t="s">
        <v>50</v>
      </c>
      <c r="C523" s="56" t="s">
        <v>782</v>
      </c>
      <c r="D523" s="57">
        <v>50273</v>
      </c>
      <c r="E523" s="57">
        <f t="shared" si="17"/>
        <v>106130389</v>
      </c>
      <c r="F523" s="56">
        <f t="shared" si="16"/>
        <v>0.8413291401107853</v>
      </c>
    </row>
    <row r="524" spans="1:6" x14ac:dyDescent="0.45">
      <c r="A524" s="56">
        <v>523</v>
      </c>
      <c r="B524" s="56" t="s">
        <v>50</v>
      </c>
      <c r="C524" s="56" t="s">
        <v>783</v>
      </c>
      <c r="D524" s="57">
        <v>50112</v>
      </c>
      <c r="E524" s="57">
        <f t="shared" si="17"/>
        <v>106180501</v>
      </c>
      <c r="F524" s="56">
        <f t="shared" si="16"/>
        <v>0.84172639377457081</v>
      </c>
    </row>
    <row r="525" spans="1:6" x14ac:dyDescent="0.45">
      <c r="A525" s="56">
        <v>524</v>
      </c>
      <c r="B525" s="56" t="s">
        <v>57</v>
      </c>
      <c r="C525" s="56" t="s">
        <v>784</v>
      </c>
      <c r="D525" s="57">
        <v>50066</v>
      </c>
      <c r="E525" s="57">
        <f t="shared" si="17"/>
        <v>106230567</v>
      </c>
      <c r="F525" s="56">
        <f t="shared" si="16"/>
        <v>0.84212328278181636</v>
      </c>
    </row>
    <row r="526" spans="1:6" x14ac:dyDescent="0.45">
      <c r="A526" s="56">
        <v>525</v>
      </c>
      <c r="B526" s="56" t="s">
        <v>162</v>
      </c>
      <c r="C526" s="56" t="s">
        <v>785</v>
      </c>
      <c r="D526" s="57">
        <v>49968</v>
      </c>
      <c r="E526" s="57">
        <f t="shared" si="17"/>
        <v>106280535</v>
      </c>
      <c r="F526" s="56">
        <f t="shared" si="16"/>
        <v>0.84251939491208527</v>
      </c>
    </row>
    <row r="527" spans="1:6" x14ac:dyDescent="0.45">
      <c r="A527" s="56">
        <v>526</v>
      </c>
      <c r="B527" s="56" t="s">
        <v>184</v>
      </c>
      <c r="C527" s="56" t="s">
        <v>786</v>
      </c>
      <c r="D527" s="57">
        <v>49872</v>
      </c>
      <c r="E527" s="57">
        <f t="shared" si="17"/>
        <v>106330407</v>
      </c>
      <c r="F527" s="56">
        <f t="shared" si="16"/>
        <v>0.84291474602000971</v>
      </c>
    </row>
    <row r="528" spans="1:6" x14ac:dyDescent="0.45">
      <c r="A528" s="56">
        <v>527</v>
      </c>
      <c r="B528" s="56" t="s">
        <v>164</v>
      </c>
      <c r="C528" s="56" t="s">
        <v>787</v>
      </c>
      <c r="D528" s="57">
        <v>49835</v>
      </c>
      <c r="E528" s="57">
        <f t="shared" si="17"/>
        <v>106380242</v>
      </c>
      <c r="F528" s="56">
        <f t="shared" si="16"/>
        <v>0.84330980381723897</v>
      </c>
    </row>
    <row r="529" spans="1:6" x14ac:dyDescent="0.45">
      <c r="A529" s="56">
        <v>528</v>
      </c>
      <c r="B529" s="56" t="s">
        <v>71</v>
      </c>
      <c r="C529" s="56" t="s">
        <v>788</v>
      </c>
      <c r="D529" s="57">
        <v>49820</v>
      </c>
      <c r="E529" s="57">
        <f t="shared" si="17"/>
        <v>106430062</v>
      </c>
      <c r="F529" s="56">
        <f t="shared" si="16"/>
        <v>0.84370474270472684</v>
      </c>
    </row>
    <row r="530" spans="1:6" x14ac:dyDescent="0.45">
      <c r="A530" s="56">
        <v>529</v>
      </c>
      <c r="B530" s="56" t="s">
        <v>198</v>
      </c>
      <c r="C530" s="56" t="s">
        <v>789</v>
      </c>
      <c r="D530" s="57">
        <v>49798</v>
      </c>
      <c r="E530" s="57">
        <f t="shared" si="17"/>
        <v>106479860</v>
      </c>
      <c r="F530" s="56">
        <f t="shared" si="16"/>
        <v>0.84409950719126081</v>
      </c>
    </row>
    <row r="531" spans="1:6" x14ac:dyDescent="0.45">
      <c r="A531" s="56">
        <v>530</v>
      </c>
      <c r="B531" s="56" t="s">
        <v>63</v>
      </c>
      <c r="C531" s="56" t="s">
        <v>790</v>
      </c>
      <c r="D531" s="57">
        <v>49735</v>
      </c>
      <c r="E531" s="57">
        <f t="shared" si="17"/>
        <v>106529595</v>
      </c>
      <c r="F531" s="56">
        <f t="shared" si="16"/>
        <v>0.84449377225688127</v>
      </c>
    </row>
    <row r="532" spans="1:6" x14ac:dyDescent="0.45">
      <c r="A532" s="56">
        <v>531</v>
      </c>
      <c r="B532" s="56" t="s">
        <v>131</v>
      </c>
      <c r="C532" s="56" t="s">
        <v>791</v>
      </c>
      <c r="D532" s="57">
        <v>49648</v>
      </c>
      <c r="E532" s="57">
        <f t="shared" si="17"/>
        <v>106579243</v>
      </c>
      <c r="F532" s="56">
        <f t="shared" si="16"/>
        <v>0.84488734764600215</v>
      </c>
    </row>
    <row r="533" spans="1:6" x14ac:dyDescent="0.45">
      <c r="A533" s="56">
        <v>532</v>
      </c>
      <c r="B533" s="56" t="s">
        <v>46</v>
      </c>
      <c r="C533" s="56" t="s">
        <v>792</v>
      </c>
      <c r="D533" s="57">
        <v>49596</v>
      </c>
      <c r="E533" s="57">
        <f t="shared" si="17"/>
        <v>106628839</v>
      </c>
      <c r="F533" s="56">
        <f t="shared" si="16"/>
        <v>0.84528051081468636</v>
      </c>
    </row>
    <row r="534" spans="1:6" x14ac:dyDescent="0.45">
      <c r="A534" s="56">
        <v>533</v>
      </c>
      <c r="B534" s="56" t="s">
        <v>133</v>
      </c>
      <c r="C534" s="56" t="s">
        <v>793</v>
      </c>
      <c r="D534" s="57">
        <v>49559</v>
      </c>
      <c r="E534" s="57">
        <f t="shared" si="17"/>
        <v>106678398</v>
      </c>
      <c r="F534" s="56">
        <f t="shared" si="16"/>
        <v>0.84567338067267539</v>
      </c>
    </row>
    <row r="535" spans="1:6" x14ac:dyDescent="0.45">
      <c r="A535" s="56">
        <v>534</v>
      </c>
      <c r="B535" s="56" t="s">
        <v>75</v>
      </c>
      <c r="C535" s="56" t="s">
        <v>794</v>
      </c>
      <c r="D535" s="57">
        <v>49025</v>
      </c>
      <c r="E535" s="57">
        <f t="shared" si="17"/>
        <v>106727423</v>
      </c>
      <c r="F535" s="56">
        <f t="shared" si="16"/>
        <v>0.84606201734387365</v>
      </c>
    </row>
    <row r="536" spans="1:6" x14ac:dyDescent="0.45">
      <c r="A536" s="56">
        <v>535</v>
      </c>
      <c r="B536" s="56" t="s">
        <v>184</v>
      </c>
      <c r="C536" s="56" t="s">
        <v>795</v>
      </c>
      <c r="D536" s="57">
        <v>48870</v>
      </c>
      <c r="E536" s="57">
        <f t="shared" si="17"/>
        <v>106776293</v>
      </c>
      <c r="F536" s="56">
        <f t="shared" si="16"/>
        <v>0.84644942528107825</v>
      </c>
    </row>
    <row r="537" spans="1:6" x14ac:dyDescent="0.45">
      <c r="A537" s="56">
        <v>536</v>
      </c>
      <c r="B537" s="56" t="s">
        <v>50</v>
      </c>
      <c r="C537" s="56" t="s">
        <v>796</v>
      </c>
      <c r="D537" s="57">
        <v>48827</v>
      </c>
      <c r="E537" s="57">
        <f t="shared" si="17"/>
        <v>106825120</v>
      </c>
      <c r="F537" s="56">
        <f t="shared" si="16"/>
        <v>0.84683649234369107</v>
      </c>
    </row>
    <row r="538" spans="1:6" x14ac:dyDescent="0.45">
      <c r="A538" s="56">
        <v>537</v>
      </c>
      <c r="B538" s="56" t="s">
        <v>133</v>
      </c>
      <c r="C538" s="56" t="s">
        <v>797</v>
      </c>
      <c r="D538" s="57">
        <v>48729</v>
      </c>
      <c r="E538" s="57">
        <f t="shared" si="17"/>
        <v>106873849</v>
      </c>
      <c r="F538" s="56">
        <f t="shared" si="16"/>
        <v>0.84722278252932737</v>
      </c>
    </row>
    <row r="539" spans="1:6" x14ac:dyDescent="0.45">
      <c r="A539" s="56">
        <v>538</v>
      </c>
      <c r="B539" s="56" t="s">
        <v>184</v>
      </c>
      <c r="C539" s="56" t="s">
        <v>798</v>
      </c>
      <c r="D539" s="57">
        <v>48602</v>
      </c>
      <c r="E539" s="57">
        <f t="shared" si="17"/>
        <v>106922451</v>
      </c>
      <c r="F539" s="56">
        <f t="shared" si="16"/>
        <v>0.8476080659458205</v>
      </c>
    </row>
    <row r="540" spans="1:6" x14ac:dyDescent="0.45">
      <c r="A540" s="56">
        <v>539</v>
      </c>
      <c r="B540" s="56" t="s">
        <v>184</v>
      </c>
      <c r="C540" s="56" t="s">
        <v>799</v>
      </c>
      <c r="D540" s="57">
        <v>48553</v>
      </c>
      <c r="E540" s="57">
        <f t="shared" si="17"/>
        <v>106971004</v>
      </c>
      <c r="F540" s="56">
        <f t="shared" si="16"/>
        <v>0.84799296092382537</v>
      </c>
    </row>
    <row r="541" spans="1:6" x14ac:dyDescent="0.45">
      <c r="A541" s="56">
        <v>540</v>
      </c>
      <c r="B541" s="56" t="s">
        <v>103</v>
      </c>
      <c r="C541" s="56" t="s">
        <v>800</v>
      </c>
      <c r="D541" s="57">
        <v>48523</v>
      </c>
      <c r="E541" s="57">
        <f t="shared" si="17"/>
        <v>107019527</v>
      </c>
      <c r="F541" s="56">
        <f t="shared" si="16"/>
        <v>0.84837761808234746</v>
      </c>
    </row>
    <row r="542" spans="1:6" x14ac:dyDescent="0.45">
      <c r="A542" s="56">
        <v>541</v>
      </c>
      <c r="B542" s="56" t="s">
        <v>63</v>
      </c>
      <c r="C542" s="56" t="s">
        <v>801</v>
      </c>
      <c r="D542" s="57">
        <v>48444</v>
      </c>
      <c r="E542" s="57">
        <f t="shared" si="17"/>
        <v>107067971</v>
      </c>
      <c r="F542" s="56">
        <f t="shared" si="16"/>
        <v>0.84876164898289874</v>
      </c>
    </row>
    <row r="543" spans="1:6" x14ac:dyDescent="0.45">
      <c r="A543" s="56">
        <v>542</v>
      </c>
      <c r="B543" s="56" t="s">
        <v>137</v>
      </c>
      <c r="C543" s="56" t="s">
        <v>802</v>
      </c>
      <c r="D543" s="57">
        <v>48369</v>
      </c>
      <c r="E543" s="57">
        <f t="shared" si="17"/>
        <v>107116340</v>
      </c>
      <c r="F543" s="56">
        <f t="shared" si="16"/>
        <v>0.84914508533474353</v>
      </c>
    </row>
    <row r="544" spans="1:6" x14ac:dyDescent="0.45">
      <c r="A544" s="56">
        <v>543</v>
      </c>
      <c r="B544" s="56" t="s">
        <v>42</v>
      </c>
      <c r="C544" s="56" t="s">
        <v>803</v>
      </c>
      <c r="D544" s="57">
        <v>48348</v>
      </c>
      <c r="E544" s="57">
        <f t="shared" si="17"/>
        <v>107164688</v>
      </c>
      <c r="F544" s="56">
        <f t="shared" si="16"/>
        <v>0.84952835521295034</v>
      </c>
    </row>
    <row r="545" spans="1:6" x14ac:dyDescent="0.45">
      <c r="A545" s="56">
        <v>544</v>
      </c>
      <c r="B545" s="56" t="s">
        <v>50</v>
      </c>
      <c r="C545" s="56" t="s">
        <v>804</v>
      </c>
      <c r="D545" s="57">
        <v>48190</v>
      </c>
      <c r="E545" s="57">
        <f t="shared" si="17"/>
        <v>107212878</v>
      </c>
      <c r="F545" s="56">
        <f t="shared" si="16"/>
        <v>0.8499103725752154</v>
      </c>
    </row>
    <row r="546" spans="1:6" x14ac:dyDescent="0.45">
      <c r="A546" s="56">
        <v>545</v>
      </c>
      <c r="B546" s="56" t="s">
        <v>117</v>
      </c>
      <c r="C546" s="56" t="s">
        <v>805</v>
      </c>
      <c r="D546" s="57">
        <v>48154</v>
      </c>
      <c r="E546" s="57">
        <f t="shared" si="17"/>
        <v>107261032</v>
      </c>
      <c r="F546" s="56">
        <f t="shared" si="16"/>
        <v>0.8502921045541012</v>
      </c>
    </row>
    <row r="547" spans="1:6" x14ac:dyDescent="0.45">
      <c r="A547" s="56">
        <v>546</v>
      </c>
      <c r="B547" s="56" t="s">
        <v>63</v>
      </c>
      <c r="C547" s="56" t="s">
        <v>806</v>
      </c>
      <c r="D547" s="57">
        <v>48129</v>
      </c>
      <c r="E547" s="57">
        <f t="shared" si="17"/>
        <v>107309161</v>
      </c>
      <c r="F547" s="56">
        <f t="shared" si="16"/>
        <v>0.8506736383500848</v>
      </c>
    </row>
    <row r="548" spans="1:6" x14ac:dyDescent="0.45">
      <c r="A548" s="56">
        <v>547</v>
      </c>
      <c r="B548" s="56" t="s">
        <v>46</v>
      </c>
      <c r="C548" s="56" t="s">
        <v>807</v>
      </c>
      <c r="D548" s="57">
        <v>47983</v>
      </c>
      <c r="E548" s="57">
        <f t="shared" si="17"/>
        <v>107357144</v>
      </c>
      <c r="F548" s="56">
        <f t="shared" si="16"/>
        <v>0.85105401475791975</v>
      </c>
    </row>
    <row r="549" spans="1:6" x14ac:dyDescent="0.45">
      <c r="A549" s="56">
        <v>548</v>
      </c>
      <c r="B549" s="56" t="s">
        <v>117</v>
      </c>
      <c r="C549" s="56" t="s">
        <v>808</v>
      </c>
      <c r="D549" s="57">
        <v>47937</v>
      </c>
      <c r="E549" s="57">
        <f t="shared" si="17"/>
        <v>107405081</v>
      </c>
      <c r="F549" s="56">
        <f t="shared" si="16"/>
        <v>0.85143402650921451</v>
      </c>
    </row>
    <row r="550" spans="1:6" x14ac:dyDescent="0.45">
      <c r="A550" s="56">
        <v>549</v>
      </c>
      <c r="B550" s="56" t="s">
        <v>228</v>
      </c>
      <c r="C550" s="56" t="s">
        <v>809</v>
      </c>
      <c r="D550" s="57">
        <v>47914</v>
      </c>
      <c r="E550" s="57">
        <f t="shared" si="17"/>
        <v>107452995</v>
      </c>
      <c r="F550" s="56">
        <f t="shared" si="16"/>
        <v>0.85181385593223935</v>
      </c>
    </row>
    <row r="551" spans="1:6" x14ac:dyDescent="0.45">
      <c r="A551" s="56">
        <v>550</v>
      </c>
      <c r="B551" s="56" t="s">
        <v>133</v>
      </c>
      <c r="C551" s="56" t="s">
        <v>810</v>
      </c>
      <c r="D551" s="57">
        <v>47790</v>
      </c>
      <c r="E551" s="57">
        <f t="shared" si="17"/>
        <v>107500785</v>
      </c>
      <c r="F551" s="56">
        <f t="shared" si="16"/>
        <v>0.85219270236806921</v>
      </c>
    </row>
    <row r="552" spans="1:6" x14ac:dyDescent="0.45">
      <c r="A552" s="56">
        <v>551</v>
      </c>
      <c r="B552" s="56" t="s">
        <v>69</v>
      </c>
      <c r="C552" s="56" t="s">
        <v>811</v>
      </c>
      <c r="D552" s="57">
        <v>47789</v>
      </c>
      <c r="E552" s="57">
        <f t="shared" si="17"/>
        <v>107548574</v>
      </c>
      <c r="F552" s="56">
        <f t="shared" si="16"/>
        <v>0.85257154087658316</v>
      </c>
    </row>
    <row r="553" spans="1:6" x14ac:dyDescent="0.45">
      <c r="A553" s="56">
        <v>552</v>
      </c>
      <c r="B553" s="56" t="s">
        <v>121</v>
      </c>
      <c r="C553" s="56" t="s">
        <v>812</v>
      </c>
      <c r="D553" s="57">
        <v>47774</v>
      </c>
      <c r="E553" s="57">
        <f t="shared" si="17"/>
        <v>107596348</v>
      </c>
      <c r="F553" s="56">
        <f t="shared" si="16"/>
        <v>0.8529502604753556</v>
      </c>
    </row>
    <row r="554" spans="1:6" x14ac:dyDescent="0.45">
      <c r="A554" s="56">
        <v>553</v>
      </c>
      <c r="B554" s="56" t="s">
        <v>209</v>
      </c>
      <c r="C554" s="56" t="s">
        <v>813</v>
      </c>
      <c r="D554" s="57">
        <v>47682</v>
      </c>
      <c r="E554" s="57">
        <f t="shared" si="17"/>
        <v>107644030</v>
      </c>
      <c r="F554" s="56">
        <f t="shared" si="16"/>
        <v>0.85332825076104812</v>
      </c>
    </row>
    <row r="555" spans="1:6" x14ac:dyDescent="0.45">
      <c r="A555" s="56">
        <v>554</v>
      </c>
      <c r="B555" s="56" t="s">
        <v>156</v>
      </c>
      <c r="C555" s="56" t="s">
        <v>814</v>
      </c>
      <c r="D555" s="57">
        <v>47637</v>
      </c>
      <c r="E555" s="57">
        <f t="shared" si="17"/>
        <v>107691667</v>
      </c>
      <c r="F555" s="56">
        <f t="shared" si="16"/>
        <v>0.85370588431751659</v>
      </c>
    </row>
    <row r="556" spans="1:6" x14ac:dyDescent="0.45">
      <c r="A556" s="56">
        <v>555</v>
      </c>
      <c r="B556" s="56" t="s">
        <v>71</v>
      </c>
      <c r="C556" s="56" t="s">
        <v>815</v>
      </c>
      <c r="D556" s="57">
        <v>47625</v>
      </c>
      <c r="E556" s="57">
        <f t="shared" si="17"/>
        <v>107739292</v>
      </c>
      <c r="F556" s="56">
        <f t="shared" si="16"/>
        <v>0.85408342274619209</v>
      </c>
    </row>
    <row r="557" spans="1:6" x14ac:dyDescent="0.45">
      <c r="A557" s="56">
        <v>556</v>
      </c>
      <c r="B557" s="56" t="s">
        <v>53</v>
      </c>
      <c r="C557" s="56" t="s">
        <v>816</v>
      </c>
      <c r="D557" s="57">
        <v>47562</v>
      </c>
      <c r="E557" s="57">
        <f t="shared" si="17"/>
        <v>107786854</v>
      </c>
      <c r="F557" s="56">
        <f t="shared" si="16"/>
        <v>0.85446046175395407</v>
      </c>
    </row>
    <row r="558" spans="1:6" x14ac:dyDescent="0.45">
      <c r="A558" s="56">
        <v>557</v>
      </c>
      <c r="B558" s="56" t="s">
        <v>131</v>
      </c>
      <c r="C558" s="56" t="s">
        <v>817</v>
      </c>
      <c r="D558" s="57">
        <v>47446</v>
      </c>
      <c r="E558" s="57">
        <f t="shared" si="17"/>
        <v>107834300</v>
      </c>
      <c r="F558" s="56">
        <f t="shared" si="16"/>
        <v>0.85483658119304984</v>
      </c>
    </row>
    <row r="559" spans="1:6" x14ac:dyDescent="0.45">
      <c r="A559" s="56">
        <v>558</v>
      </c>
      <c r="B559" s="56" t="s">
        <v>85</v>
      </c>
      <c r="C559" s="56" t="s">
        <v>818</v>
      </c>
      <c r="D559" s="57">
        <v>47153</v>
      </c>
      <c r="E559" s="57">
        <f t="shared" si="17"/>
        <v>107881453</v>
      </c>
      <c r="F559" s="56">
        <f t="shared" si="16"/>
        <v>0.85521037792853194</v>
      </c>
    </row>
    <row r="560" spans="1:6" x14ac:dyDescent="0.45">
      <c r="A560" s="56">
        <v>559</v>
      </c>
      <c r="B560" s="56" t="s">
        <v>115</v>
      </c>
      <c r="C560" s="56" t="s">
        <v>819</v>
      </c>
      <c r="D560" s="57">
        <v>47003</v>
      </c>
      <c r="E560" s="57">
        <f t="shared" si="17"/>
        <v>107928456</v>
      </c>
      <c r="F560" s="56">
        <f t="shared" si="16"/>
        <v>0.85558298556660084</v>
      </c>
    </row>
    <row r="561" spans="1:6" x14ac:dyDescent="0.45">
      <c r="A561" s="56">
        <v>560</v>
      </c>
      <c r="B561" s="56" t="s">
        <v>69</v>
      </c>
      <c r="C561" s="56" t="s">
        <v>820</v>
      </c>
      <c r="D561" s="57">
        <v>46804</v>
      </c>
      <c r="E561" s="57">
        <f t="shared" si="17"/>
        <v>107975260</v>
      </c>
      <c r="F561" s="56">
        <f t="shared" si="16"/>
        <v>0.85595401566876828</v>
      </c>
    </row>
    <row r="562" spans="1:6" x14ac:dyDescent="0.45">
      <c r="A562" s="56">
        <v>561</v>
      </c>
      <c r="B562" s="56" t="s">
        <v>153</v>
      </c>
      <c r="C562" s="56" t="s">
        <v>821</v>
      </c>
      <c r="D562" s="57">
        <v>46664</v>
      </c>
      <c r="E562" s="57">
        <f t="shared" si="17"/>
        <v>108021924</v>
      </c>
      <c r="F562" s="56">
        <f t="shared" si="16"/>
        <v>0.85632393594668355</v>
      </c>
    </row>
    <row r="563" spans="1:6" x14ac:dyDescent="0.45">
      <c r="A563" s="56">
        <v>562</v>
      </c>
      <c r="B563" s="56" t="s">
        <v>282</v>
      </c>
      <c r="C563" s="56" t="s">
        <v>822</v>
      </c>
      <c r="D563" s="57">
        <v>46530</v>
      </c>
      <c r="E563" s="57">
        <f t="shared" si="17"/>
        <v>108068454</v>
      </c>
      <c r="F563" s="56">
        <f t="shared" si="16"/>
        <v>0.85669279396424303</v>
      </c>
    </row>
    <row r="564" spans="1:6" x14ac:dyDescent="0.45">
      <c r="A564" s="56">
        <v>563</v>
      </c>
      <c r="B564" s="56" t="s">
        <v>287</v>
      </c>
      <c r="C564" s="56" t="s">
        <v>823</v>
      </c>
      <c r="D564" s="57">
        <v>46485</v>
      </c>
      <c r="E564" s="57">
        <f t="shared" si="17"/>
        <v>108114939</v>
      </c>
      <c r="F564" s="56">
        <f t="shared" si="16"/>
        <v>0.85706129525257857</v>
      </c>
    </row>
    <row r="565" spans="1:6" x14ac:dyDescent="0.45">
      <c r="A565" s="56">
        <v>564</v>
      </c>
      <c r="B565" s="56" t="s">
        <v>75</v>
      </c>
      <c r="C565" s="56" t="s">
        <v>824</v>
      </c>
      <c r="D565" s="57">
        <v>46416</v>
      </c>
      <c r="E565" s="57">
        <f t="shared" si="17"/>
        <v>108161355</v>
      </c>
      <c r="F565" s="56">
        <f t="shared" si="16"/>
        <v>0.857429249556104</v>
      </c>
    </row>
    <row r="566" spans="1:6" x14ac:dyDescent="0.45">
      <c r="A566" s="56">
        <v>565</v>
      </c>
      <c r="B566" s="56" t="s">
        <v>48</v>
      </c>
      <c r="C566" s="56" t="s">
        <v>825</v>
      </c>
      <c r="D566" s="57">
        <v>46391</v>
      </c>
      <c r="E566" s="57">
        <f t="shared" si="17"/>
        <v>108207746</v>
      </c>
      <c r="F566" s="56">
        <f t="shared" si="16"/>
        <v>0.85779700567672723</v>
      </c>
    </row>
    <row r="567" spans="1:6" x14ac:dyDescent="0.45">
      <c r="A567" s="56">
        <v>566</v>
      </c>
      <c r="B567" s="56" t="s">
        <v>145</v>
      </c>
      <c r="C567" s="56" t="s">
        <v>826</v>
      </c>
      <c r="D567" s="57">
        <v>46377</v>
      </c>
      <c r="E567" s="57">
        <f t="shared" si="17"/>
        <v>108254123</v>
      </c>
      <c r="F567" s="56">
        <f t="shared" si="16"/>
        <v>0.85816465081492532</v>
      </c>
    </row>
    <row r="568" spans="1:6" x14ac:dyDescent="0.45">
      <c r="A568" s="56">
        <v>567</v>
      </c>
      <c r="B568" s="56" t="s">
        <v>50</v>
      </c>
      <c r="C568" s="56" t="s">
        <v>827</v>
      </c>
      <c r="D568" s="57">
        <v>46377</v>
      </c>
      <c r="E568" s="57">
        <f t="shared" si="17"/>
        <v>108300500</v>
      </c>
      <c r="F568" s="56">
        <f t="shared" si="16"/>
        <v>0.85853229595312341</v>
      </c>
    </row>
    <row r="569" spans="1:6" x14ac:dyDescent="0.45">
      <c r="A569" s="56">
        <v>568</v>
      </c>
      <c r="B569" s="56" t="s">
        <v>50</v>
      </c>
      <c r="C569" s="56" t="s">
        <v>828</v>
      </c>
      <c r="D569" s="57">
        <v>46203</v>
      </c>
      <c r="E569" s="57">
        <f t="shared" si="17"/>
        <v>108346703</v>
      </c>
      <c r="F569" s="56">
        <f t="shared" si="16"/>
        <v>0.85889856173832213</v>
      </c>
    </row>
    <row r="570" spans="1:6" x14ac:dyDescent="0.45">
      <c r="A570" s="56">
        <v>569</v>
      </c>
      <c r="B570" s="56" t="s">
        <v>46</v>
      </c>
      <c r="C570" s="56" t="s">
        <v>829</v>
      </c>
      <c r="D570" s="57">
        <v>46106</v>
      </c>
      <c r="E570" s="57">
        <f t="shared" si="17"/>
        <v>108392809</v>
      </c>
      <c r="F570" s="56">
        <f t="shared" si="16"/>
        <v>0.85926405857386046</v>
      </c>
    </row>
    <row r="571" spans="1:6" x14ac:dyDescent="0.45">
      <c r="A571" s="56">
        <v>570</v>
      </c>
      <c r="B571" s="56" t="s">
        <v>78</v>
      </c>
      <c r="C571" s="56" t="s">
        <v>830</v>
      </c>
      <c r="D571" s="57">
        <v>46088</v>
      </c>
      <c r="E571" s="57">
        <f t="shared" si="17"/>
        <v>108438897</v>
      </c>
      <c r="F571" s="56">
        <f t="shared" si="16"/>
        <v>0.85962941271770921</v>
      </c>
    </row>
    <row r="572" spans="1:6" x14ac:dyDescent="0.45">
      <c r="A572" s="56">
        <v>571</v>
      </c>
      <c r="B572" s="56" t="s">
        <v>164</v>
      </c>
      <c r="C572" s="56" t="s">
        <v>831</v>
      </c>
      <c r="D572" s="57">
        <v>46057</v>
      </c>
      <c r="E572" s="57">
        <f t="shared" si="17"/>
        <v>108484954</v>
      </c>
      <c r="F572" s="56">
        <f t="shared" si="16"/>
        <v>0.85999452111475916</v>
      </c>
    </row>
    <row r="573" spans="1:6" x14ac:dyDescent="0.45">
      <c r="A573" s="56">
        <v>572</v>
      </c>
      <c r="B573" s="56" t="s">
        <v>184</v>
      </c>
      <c r="C573" s="56" t="s">
        <v>832</v>
      </c>
      <c r="D573" s="57">
        <v>45953</v>
      </c>
      <c r="E573" s="57">
        <f t="shared" si="17"/>
        <v>108530907</v>
      </c>
      <c r="F573" s="56">
        <f t="shared" si="16"/>
        <v>0.86035880507093609</v>
      </c>
    </row>
    <row r="574" spans="1:6" x14ac:dyDescent="0.45">
      <c r="A574" s="56">
        <v>573</v>
      </c>
      <c r="B574" s="56" t="s">
        <v>53</v>
      </c>
      <c r="C574" s="56" t="s">
        <v>833</v>
      </c>
      <c r="D574" s="57">
        <v>45892</v>
      </c>
      <c r="E574" s="57">
        <f t="shared" si="17"/>
        <v>108576799</v>
      </c>
      <c r="F574" s="56">
        <f t="shared" si="16"/>
        <v>0.86072260546083157</v>
      </c>
    </row>
    <row r="575" spans="1:6" x14ac:dyDescent="0.45">
      <c r="A575" s="56">
        <v>574</v>
      </c>
      <c r="B575" s="56" t="s">
        <v>131</v>
      </c>
      <c r="C575" s="56" t="s">
        <v>834</v>
      </c>
      <c r="D575" s="57">
        <v>45337</v>
      </c>
      <c r="E575" s="57">
        <f t="shared" si="17"/>
        <v>108622136</v>
      </c>
      <c r="F575" s="56">
        <f t="shared" si="16"/>
        <v>0.8610820061902984</v>
      </c>
    </row>
    <row r="576" spans="1:6" x14ac:dyDescent="0.45">
      <c r="A576" s="56">
        <v>575</v>
      </c>
      <c r="B576" s="56" t="s">
        <v>63</v>
      </c>
      <c r="C576" s="56" t="s">
        <v>835</v>
      </c>
      <c r="D576" s="57">
        <v>45153</v>
      </c>
      <c r="E576" s="57">
        <f t="shared" si="17"/>
        <v>108667289</v>
      </c>
      <c r="F576" s="56">
        <f t="shared" si="16"/>
        <v>0.86143994829360515</v>
      </c>
    </row>
    <row r="577" spans="1:6" x14ac:dyDescent="0.45">
      <c r="A577" s="56">
        <v>576</v>
      </c>
      <c r="B577" s="56" t="s">
        <v>262</v>
      </c>
      <c r="C577" s="56" t="s">
        <v>836</v>
      </c>
      <c r="D577" s="57">
        <v>45003</v>
      </c>
      <c r="E577" s="57">
        <f t="shared" si="17"/>
        <v>108712292</v>
      </c>
      <c r="F577" s="56">
        <f t="shared" si="16"/>
        <v>0.86179670129949881</v>
      </c>
    </row>
    <row r="578" spans="1:6" x14ac:dyDescent="0.45">
      <c r="A578" s="56">
        <v>577</v>
      </c>
      <c r="B578" s="56" t="s">
        <v>164</v>
      </c>
      <c r="C578" s="56" t="s">
        <v>837</v>
      </c>
      <c r="D578" s="57">
        <v>44973</v>
      </c>
      <c r="E578" s="57">
        <f t="shared" si="17"/>
        <v>108757265</v>
      </c>
      <c r="F578" s="56">
        <f t="shared" si="16"/>
        <v>0.8621532164859097</v>
      </c>
    </row>
    <row r="579" spans="1:6" x14ac:dyDescent="0.45">
      <c r="A579" s="56">
        <v>578</v>
      </c>
      <c r="B579" s="56" t="s">
        <v>57</v>
      </c>
      <c r="C579" s="56" t="s">
        <v>838</v>
      </c>
      <c r="D579" s="57">
        <v>44841</v>
      </c>
      <c r="E579" s="57">
        <f t="shared" si="17"/>
        <v>108802106</v>
      </c>
      <c r="F579" s="56">
        <f t="shared" ref="F579:F642" si="18">+E579/$D$1731</f>
        <v>0.86250868526659707</v>
      </c>
    </row>
    <row r="580" spans="1:6" x14ac:dyDescent="0.45">
      <c r="A580" s="56">
        <v>579</v>
      </c>
      <c r="B580" s="56" t="s">
        <v>108</v>
      </c>
      <c r="C580" s="56" t="s">
        <v>839</v>
      </c>
      <c r="D580" s="57">
        <v>44760</v>
      </c>
      <c r="E580" s="57">
        <f t="shared" ref="E580:E643" si="19">+E579+D580</f>
        <v>108846866</v>
      </c>
      <c r="F580" s="56">
        <f t="shared" si="18"/>
        <v>0.86286351193468136</v>
      </c>
    </row>
    <row r="581" spans="1:6" x14ac:dyDescent="0.45">
      <c r="A581" s="56">
        <v>580</v>
      </c>
      <c r="B581" s="56" t="s">
        <v>198</v>
      </c>
      <c r="C581" s="56" t="s">
        <v>840</v>
      </c>
      <c r="D581" s="57">
        <v>44626</v>
      </c>
      <c r="E581" s="57">
        <f t="shared" si="19"/>
        <v>108891492</v>
      </c>
      <c r="F581" s="56">
        <f t="shared" si="18"/>
        <v>0.86321727634240997</v>
      </c>
    </row>
    <row r="582" spans="1:6" x14ac:dyDescent="0.45">
      <c r="A582" s="56">
        <v>581</v>
      </c>
      <c r="B582" s="56" t="s">
        <v>92</v>
      </c>
      <c r="C582" s="56" t="s">
        <v>841</v>
      </c>
      <c r="D582" s="57">
        <v>44513</v>
      </c>
      <c r="E582" s="57">
        <f t="shared" si="19"/>
        <v>108936005</v>
      </c>
      <c r="F582" s="56">
        <f t="shared" si="18"/>
        <v>0.86357014496342055</v>
      </c>
    </row>
    <row r="583" spans="1:6" x14ac:dyDescent="0.45">
      <c r="A583" s="56">
        <v>582</v>
      </c>
      <c r="B583" s="56" t="s">
        <v>46</v>
      </c>
      <c r="C583" s="56" t="s">
        <v>842</v>
      </c>
      <c r="D583" s="57">
        <v>44355</v>
      </c>
      <c r="E583" s="57">
        <f t="shared" si="19"/>
        <v>108980360</v>
      </c>
      <c r="F583" s="56">
        <f t="shared" si="18"/>
        <v>0.86392176106848928</v>
      </c>
    </row>
    <row r="584" spans="1:6" x14ac:dyDescent="0.45">
      <c r="A584" s="56">
        <v>583</v>
      </c>
      <c r="B584" s="56" t="s">
        <v>48</v>
      </c>
      <c r="C584" s="56" t="s">
        <v>843</v>
      </c>
      <c r="D584" s="57">
        <v>44302</v>
      </c>
      <c r="E584" s="57">
        <f t="shared" si="19"/>
        <v>109024662</v>
      </c>
      <c r="F584" s="56">
        <f t="shared" si="18"/>
        <v>0.86427295702580542</v>
      </c>
    </row>
    <row r="585" spans="1:6" x14ac:dyDescent="0.45">
      <c r="A585" s="56">
        <v>584</v>
      </c>
      <c r="B585" s="56" t="s">
        <v>53</v>
      </c>
      <c r="C585" s="56" t="s">
        <v>844</v>
      </c>
      <c r="D585" s="57">
        <v>44137</v>
      </c>
      <c r="E585" s="57">
        <f t="shared" si="19"/>
        <v>109068799</v>
      </c>
      <c r="F585" s="56">
        <f t="shared" si="18"/>
        <v>0.86462284497596709</v>
      </c>
    </row>
    <row r="586" spans="1:6" x14ac:dyDescent="0.45">
      <c r="A586" s="56">
        <v>585</v>
      </c>
      <c r="B586" s="56" t="s">
        <v>61</v>
      </c>
      <c r="C586" s="56" t="s">
        <v>845</v>
      </c>
      <c r="D586" s="57">
        <v>44068</v>
      </c>
      <c r="E586" s="57">
        <f t="shared" si="19"/>
        <v>109112867</v>
      </c>
      <c r="F586" s="56">
        <f t="shared" si="18"/>
        <v>0.86497218594131875</v>
      </c>
    </row>
    <row r="587" spans="1:6" x14ac:dyDescent="0.45">
      <c r="A587" s="56">
        <v>586</v>
      </c>
      <c r="B587" s="56" t="s">
        <v>282</v>
      </c>
      <c r="C587" s="56" t="s">
        <v>846</v>
      </c>
      <c r="D587" s="57">
        <v>44053</v>
      </c>
      <c r="E587" s="57">
        <f t="shared" si="19"/>
        <v>109156920</v>
      </c>
      <c r="F587" s="56">
        <f t="shared" si="18"/>
        <v>0.86532140799692903</v>
      </c>
    </row>
    <row r="588" spans="1:6" x14ac:dyDescent="0.45">
      <c r="A588" s="56">
        <v>587</v>
      </c>
      <c r="B588" s="56" t="s">
        <v>156</v>
      </c>
      <c r="C588" s="56" t="s">
        <v>847</v>
      </c>
      <c r="D588" s="57">
        <v>44043</v>
      </c>
      <c r="E588" s="57">
        <f t="shared" si="19"/>
        <v>109200963</v>
      </c>
      <c r="F588" s="56">
        <f t="shared" si="18"/>
        <v>0.86567055077937849</v>
      </c>
    </row>
    <row r="589" spans="1:6" x14ac:dyDescent="0.45">
      <c r="A589" s="56">
        <v>588</v>
      </c>
      <c r="B589" s="56" t="s">
        <v>228</v>
      </c>
      <c r="C589" s="56" t="s">
        <v>848</v>
      </c>
      <c r="D589" s="57">
        <v>43952</v>
      </c>
      <c r="E589" s="57">
        <f t="shared" si="19"/>
        <v>109244915</v>
      </c>
      <c r="F589" s="56">
        <f t="shared" si="18"/>
        <v>0.86601897217606383</v>
      </c>
    </row>
    <row r="590" spans="1:6" x14ac:dyDescent="0.45">
      <c r="A590" s="56">
        <v>589</v>
      </c>
      <c r="B590" s="56" t="s">
        <v>117</v>
      </c>
      <c r="C590" s="56" t="s">
        <v>849</v>
      </c>
      <c r="D590" s="57">
        <v>43950</v>
      </c>
      <c r="E590" s="57">
        <f t="shared" si="19"/>
        <v>109288865</v>
      </c>
      <c r="F590" s="56">
        <f t="shared" si="18"/>
        <v>0.86636737771811712</v>
      </c>
    </row>
    <row r="591" spans="1:6" x14ac:dyDescent="0.45">
      <c r="A591" s="56">
        <v>590</v>
      </c>
      <c r="B591" s="56" t="s">
        <v>46</v>
      </c>
      <c r="C591" s="56" t="s">
        <v>850</v>
      </c>
      <c r="D591" s="57">
        <v>43903</v>
      </c>
      <c r="E591" s="57">
        <f t="shared" si="19"/>
        <v>109332768</v>
      </c>
      <c r="F591" s="56">
        <f t="shared" si="18"/>
        <v>0.8667154106763143</v>
      </c>
    </row>
    <row r="592" spans="1:6" x14ac:dyDescent="0.45">
      <c r="A592" s="56">
        <v>591</v>
      </c>
      <c r="B592" s="56" t="s">
        <v>57</v>
      </c>
      <c r="C592" s="56" t="s">
        <v>851</v>
      </c>
      <c r="D592" s="57">
        <v>43845</v>
      </c>
      <c r="E592" s="57">
        <f t="shared" si="19"/>
        <v>109376613</v>
      </c>
      <c r="F592" s="56">
        <f t="shared" si="18"/>
        <v>0.86706298385017833</v>
      </c>
    </row>
    <row r="593" spans="1:6" x14ac:dyDescent="0.45">
      <c r="A593" s="56">
        <v>592</v>
      </c>
      <c r="B593" s="56" t="s">
        <v>44</v>
      </c>
      <c r="C593" s="56" t="s">
        <v>852</v>
      </c>
      <c r="D593" s="57">
        <v>43763</v>
      </c>
      <c r="E593" s="57">
        <f t="shared" si="19"/>
        <v>109420376</v>
      </c>
      <c r="F593" s="56">
        <f t="shared" si="18"/>
        <v>0.86740990698412324</v>
      </c>
    </row>
    <row r="594" spans="1:6" x14ac:dyDescent="0.45">
      <c r="A594" s="56">
        <v>593</v>
      </c>
      <c r="B594" s="56" t="s">
        <v>124</v>
      </c>
      <c r="C594" s="56" t="s">
        <v>853</v>
      </c>
      <c r="D594" s="57">
        <v>43670</v>
      </c>
      <c r="E594" s="57">
        <f t="shared" si="19"/>
        <v>109464046</v>
      </c>
      <c r="F594" s="56">
        <f t="shared" si="18"/>
        <v>0.86775609287767197</v>
      </c>
    </row>
    <row r="595" spans="1:6" x14ac:dyDescent="0.45">
      <c r="A595" s="56">
        <v>594</v>
      </c>
      <c r="B595" s="56" t="s">
        <v>48</v>
      </c>
      <c r="C595" s="56" t="s">
        <v>854</v>
      </c>
      <c r="D595" s="57">
        <v>43576</v>
      </c>
      <c r="E595" s="57">
        <f t="shared" si="19"/>
        <v>109507622</v>
      </c>
      <c r="F595" s="56">
        <f t="shared" si="18"/>
        <v>0.86810153360350839</v>
      </c>
    </row>
    <row r="596" spans="1:6" x14ac:dyDescent="0.45">
      <c r="A596" s="56">
        <v>595</v>
      </c>
      <c r="B596" s="56" t="s">
        <v>46</v>
      </c>
      <c r="C596" s="56" t="s">
        <v>855</v>
      </c>
      <c r="D596" s="57">
        <v>43535</v>
      </c>
      <c r="E596" s="57">
        <f t="shared" si="19"/>
        <v>109551157</v>
      </c>
      <c r="F596" s="56">
        <f t="shared" si="18"/>
        <v>0.86844664930938531</v>
      </c>
    </row>
    <row r="597" spans="1:6" x14ac:dyDescent="0.45">
      <c r="A597" s="56">
        <v>596</v>
      </c>
      <c r="B597" s="56" t="s">
        <v>69</v>
      </c>
      <c r="C597" s="56" t="s">
        <v>856</v>
      </c>
      <c r="D597" s="57">
        <v>43502</v>
      </c>
      <c r="E597" s="57">
        <f t="shared" si="19"/>
        <v>109594659</v>
      </c>
      <c r="F597" s="56">
        <f t="shared" si="18"/>
        <v>0.86879150341383127</v>
      </c>
    </row>
    <row r="598" spans="1:6" x14ac:dyDescent="0.45">
      <c r="A598" s="56">
        <v>597</v>
      </c>
      <c r="B598" s="56" t="s">
        <v>119</v>
      </c>
      <c r="C598" s="56" t="s">
        <v>858</v>
      </c>
      <c r="D598" s="57">
        <v>43338</v>
      </c>
      <c r="E598" s="57">
        <f t="shared" si="19"/>
        <v>109637997</v>
      </c>
      <c r="F598" s="56">
        <f t="shared" si="18"/>
        <v>0.86913505743843888</v>
      </c>
    </row>
    <row r="599" spans="1:6" x14ac:dyDescent="0.45">
      <c r="A599" s="56">
        <v>598</v>
      </c>
      <c r="B599" s="56" t="s">
        <v>75</v>
      </c>
      <c r="C599" s="56" t="s">
        <v>859</v>
      </c>
      <c r="D599" s="57">
        <v>43337</v>
      </c>
      <c r="E599" s="57">
        <f t="shared" si="19"/>
        <v>109681334</v>
      </c>
      <c r="F599" s="56">
        <f t="shared" si="18"/>
        <v>0.86947860353573048</v>
      </c>
    </row>
    <row r="600" spans="1:6" x14ac:dyDescent="0.45">
      <c r="A600" s="56">
        <v>599</v>
      </c>
      <c r="B600" s="56" t="s">
        <v>69</v>
      </c>
      <c r="C600" s="56" t="s">
        <v>860</v>
      </c>
      <c r="D600" s="57">
        <v>43336</v>
      </c>
      <c r="E600" s="57">
        <f t="shared" si="19"/>
        <v>109724670</v>
      </c>
      <c r="F600" s="56">
        <f t="shared" si="18"/>
        <v>0.86982214170570582</v>
      </c>
    </row>
    <row r="601" spans="1:6" x14ac:dyDescent="0.45">
      <c r="A601" s="56">
        <v>600</v>
      </c>
      <c r="B601" s="56" t="s">
        <v>46</v>
      </c>
      <c r="C601" s="56" t="s">
        <v>861</v>
      </c>
      <c r="D601" s="57">
        <v>43025</v>
      </c>
      <c r="E601" s="57">
        <f t="shared" si="19"/>
        <v>109767695</v>
      </c>
      <c r="F601" s="56">
        <f t="shared" si="18"/>
        <v>0.87016321448037803</v>
      </c>
    </row>
    <row r="602" spans="1:6" x14ac:dyDescent="0.45">
      <c r="A602" s="56">
        <v>601</v>
      </c>
      <c r="B602" s="56" t="s">
        <v>78</v>
      </c>
      <c r="C602" s="56" t="s">
        <v>862</v>
      </c>
      <c r="D602" s="57">
        <v>42725</v>
      </c>
      <c r="E602" s="57">
        <f t="shared" si="19"/>
        <v>109810420</v>
      </c>
      <c r="F602" s="56">
        <f t="shared" si="18"/>
        <v>0.87050190906022384</v>
      </c>
    </row>
    <row r="603" spans="1:6" x14ac:dyDescent="0.45">
      <c r="A603" s="56">
        <v>602</v>
      </c>
      <c r="B603" s="56" t="s">
        <v>53</v>
      </c>
      <c r="C603" s="56" t="s">
        <v>863</v>
      </c>
      <c r="D603" s="57">
        <v>42700</v>
      </c>
      <c r="E603" s="57">
        <f t="shared" si="19"/>
        <v>109853120</v>
      </c>
      <c r="F603" s="56">
        <f t="shared" si="18"/>
        <v>0.87084040545716757</v>
      </c>
    </row>
    <row r="604" spans="1:6" x14ac:dyDescent="0.45">
      <c r="A604" s="56">
        <v>603</v>
      </c>
      <c r="B604" s="56" t="s">
        <v>78</v>
      </c>
      <c r="C604" s="56" t="s">
        <v>864</v>
      </c>
      <c r="D604" s="57">
        <v>42661</v>
      </c>
      <c r="E604" s="57">
        <f t="shared" si="19"/>
        <v>109895781</v>
      </c>
      <c r="F604" s="56">
        <f t="shared" si="18"/>
        <v>0.87117859268878384</v>
      </c>
    </row>
    <row r="605" spans="1:6" x14ac:dyDescent="0.45">
      <c r="A605" s="56">
        <v>604</v>
      </c>
      <c r="B605" s="56" t="s">
        <v>184</v>
      </c>
      <c r="C605" s="56" t="s">
        <v>865</v>
      </c>
      <c r="D605" s="57">
        <v>42521</v>
      </c>
      <c r="E605" s="57">
        <f t="shared" si="19"/>
        <v>109938302</v>
      </c>
      <c r="F605" s="56">
        <f t="shared" si="18"/>
        <v>0.87151567009614783</v>
      </c>
    </row>
    <row r="606" spans="1:6" x14ac:dyDescent="0.45">
      <c r="A606" s="56">
        <v>605</v>
      </c>
      <c r="B606" s="56" t="s">
        <v>63</v>
      </c>
      <c r="C606" s="56" t="s">
        <v>866</v>
      </c>
      <c r="D606" s="57">
        <v>42465</v>
      </c>
      <c r="E606" s="57">
        <f t="shared" si="19"/>
        <v>109980767</v>
      </c>
      <c r="F606" s="56">
        <f t="shared" si="18"/>
        <v>0.87185230357381083</v>
      </c>
    </row>
    <row r="607" spans="1:6" x14ac:dyDescent="0.45">
      <c r="A607" s="56">
        <v>606</v>
      </c>
      <c r="B607" s="56" t="s">
        <v>46</v>
      </c>
      <c r="C607" s="56" t="s">
        <v>867</v>
      </c>
      <c r="D607" s="57">
        <v>42449</v>
      </c>
      <c r="E607" s="57">
        <f t="shared" si="19"/>
        <v>110023216</v>
      </c>
      <c r="F607" s="56">
        <f t="shared" si="18"/>
        <v>0.87218881021441652</v>
      </c>
    </row>
    <row r="608" spans="1:6" x14ac:dyDescent="0.45">
      <c r="A608" s="56">
        <v>607</v>
      </c>
      <c r="B608" s="56" t="s">
        <v>133</v>
      </c>
      <c r="C608" s="56" t="s">
        <v>868</v>
      </c>
      <c r="D608" s="57">
        <v>42338</v>
      </c>
      <c r="E608" s="57">
        <f t="shared" si="19"/>
        <v>110065554</v>
      </c>
      <c r="F608" s="56">
        <f t="shared" si="18"/>
        <v>0.87252443692293646</v>
      </c>
    </row>
    <row r="609" spans="1:6" x14ac:dyDescent="0.45">
      <c r="A609" s="56">
        <v>608</v>
      </c>
      <c r="B609" s="56" t="s">
        <v>119</v>
      </c>
      <c r="C609" s="56" t="s">
        <v>869</v>
      </c>
      <c r="D609" s="57">
        <v>42330</v>
      </c>
      <c r="E609" s="57">
        <f t="shared" si="19"/>
        <v>110107884</v>
      </c>
      <c r="F609" s="56">
        <f t="shared" si="18"/>
        <v>0.87286000021292776</v>
      </c>
    </row>
    <row r="610" spans="1:6" x14ac:dyDescent="0.45">
      <c r="A610" s="56">
        <v>609</v>
      </c>
      <c r="B610" s="56" t="s">
        <v>162</v>
      </c>
      <c r="C610" s="56" t="s">
        <v>870</v>
      </c>
      <c r="D610" s="57">
        <v>42091</v>
      </c>
      <c r="E610" s="57">
        <f t="shared" si="19"/>
        <v>110149975</v>
      </c>
      <c r="F610" s="56">
        <f t="shared" si="18"/>
        <v>0.873193668874374</v>
      </c>
    </row>
    <row r="611" spans="1:6" x14ac:dyDescent="0.45">
      <c r="A611" s="56">
        <v>610</v>
      </c>
      <c r="B611" s="56" t="s">
        <v>131</v>
      </c>
      <c r="C611" s="56" t="s">
        <v>871</v>
      </c>
      <c r="D611" s="57">
        <v>42089</v>
      </c>
      <c r="E611" s="57">
        <f t="shared" si="19"/>
        <v>110192064</v>
      </c>
      <c r="F611" s="56">
        <f t="shared" si="18"/>
        <v>0.87352732168118807</v>
      </c>
    </row>
    <row r="612" spans="1:6" x14ac:dyDescent="0.45">
      <c r="A612" s="56">
        <v>611</v>
      </c>
      <c r="B612" s="56" t="s">
        <v>42</v>
      </c>
      <c r="C612" s="56" t="s">
        <v>872</v>
      </c>
      <c r="D612" s="57">
        <v>42069</v>
      </c>
      <c r="E612" s="57">
        <f t="shared" si="19"/>
        <v>110234133</v>
      </c>
      <c r="F612" s="56">
        <f t="shared" si="18"/>
        <v>0.87386081594168041</v>
      </c>
    </row>
    <row r="613" spans="1:6" x14ac:dyDescent="0.45">
      <c r="A613" s="56">
        <v>612</v>
      </c>
      <c r="B613" s="56" t="s">
        <v>53</v>
      </c>
      <c r="C613" s="56" t="s">
        <v>873</v>
      </c>
      <c r="D613" s="57">
        <v>41967</v>
      </c>
      <c r="E613" s="57">
        <f t="shared" si="19"/>
        <v>110276100</v>
      </c>
      <c r="F613" s="56">
        <f t="shared" si="18"/>
        <v>0.8741935016159319</v>
      </c>
    </row>
    <row r="614" spans="1:6" x14ac:dyDescent="0.45">
      <c r="A614" s="56">
        <v>613</v>
      </c>
      <c r="B614" s="56" t="s">
        <v>184</v>
      </c>
      <c r="C614" s="56" t="s">
        <v>874</v>
      </c>
      <c r="D614" s="57">
        <v>41801</v>
      </c>
      <c r="E614" s="57">
        <f t="shared" si="19"/>
        <v>110317901</v>
      </c>
      <c r="F614" s="56">
        <f t="shared" si="18"/>
        <v>0.87452487135571266</v>
      </c>
    </row>
    <row r="615" spans="1:6" x14ac:dyDescent="0.45">
      <c r="A615" s="56">
        <v>614</v>
      </c>
      <c r="B615" s="56" t="s">
        <v>85</v>
      </c>
      <c r="C615" s="56" t="s">
        <v>875</v>
      </c>
      <c r="D615" s="57">
        <v>41390</v>
      </c>
      <c r="E615" s="57">
        <f t="shared" si="19"/>
        <v>110359291</v>
      </c>
      <c r="F615" s="56">
        <f t="shared" si="18"/>
        <v>0.87485298296858149</v>
      </c>
    </row>
    <row r="616" spans="1:6" x14ac:dyDescent="0.45">
      <c r="A616" s="56">
        <v>615</v>
      </c>
      <c r="B616" s="56" t="s">
        <v>53</v>
      </c>
      <c r="C616" s="56" t="s">
        <v>876</v>
      </c>
      <c r="D616" s="57">
        <v>41236</v>
      </c>
      <c r="E616" s="57">
        <f t="shared" si="19"/>
        <v>110400527</v>
      </c>
      <c r="F616" s="56">
        <f t="shared" si="18"/>
        <v>0.8751798737747728</v>
      </c>
    </row>
    <row r="617" spans="1:6" x14ac:dyDescent="0.45">
      <c r="A617" s="56">
        <v>616</v>
      </c>
      <c r="B617" s="56" t="s">
        <v>156</v>
      </c>
      <c r="C617" s="56" t="s">
        <v>877</v>
      </c>
      <c r="D617" s="57">
        <v>41206</v>
      </c>
      <c r="E617" s="57">
        <f t="shared" si="19"/>
        <v>110441733</v>
      </c>
      <c r="F617" s="56">
        <f t="shared" si="18"/>
        <v>0.87550652676148155</v>
      </c>
    </row>
    <row r="618" spans="1:6" x14ac:dyDescent="0.45">
      <c r="A618" s="56">
        <v>617</v>
      </c>
      <c r="B618" s="56" t="s">
        <v>119</v>
      </c>
      <c r="C618" s="56" t="s">
        <v>878</v>
      </c>
      <c r="D618" s="57">
        <v>41096</v>
      </c>
      <c r="E618" s="57">
        <f t="shared" si="19"/>
        <v>110482829</v>
      </c>
      <c r="F618" s="56">
        <f t="shared" si="18"/>
        <v>0.87583230774342058</v>
      </c>
    </row>
    <row r="619" spans="1:6" x14ac:dyDescent="0.45">
      <c r="A619" s="56">
        <v>618</v>
      </c>
      <c r="B619" s="56" t="s">
        <v>133</v>
      </c>
      <c r="C619" s="56" t="s">
        <v>879</v>
      </c>
      <c r="D619" s="57">
        <v>40991</v>
      </c>
      <c r="E619" s="57">
        <f t="shared" si="19"/>
        <v>110523820</v>
      </c>
      <c r="F619" s="56">
        <f t="shared" si="18"/>
        <v>0.87615725635717046</v>
      </c>
    </row>
    <row r="620" spans="1:6" x14ac:dyDescent="0.45">
      <c r="A620" s="56">
        <v>619</v>
      </c>
      <c r="B620" s="56" t="s">
        <v>42</v>
      </c>
      <c r="C620" s="56" t="s">
        <v>880</v>
      </c>
      <c r="D620" s="57">
        <v>40841</v>
      </c>
      <c r="E620" s="57">
        <f t="shared" si="19"/>
        <v>110564661</v>
      </c>
      <c r="F620" s="56">
        <f t="shared" si="18"/>
        <v>0.87648101587350713</v>
      </c>
    </row>
    <row r="621" spans="1:6" x14ac:dyDescent="0.45">
      <c r="A621" s="56">
        <v>620</v>
      </c>
      <c r="B621" s="56" t="s">
        <v>119</v>
      </c>
      <c r="C621" s="56" t="s">
        <v>881</v>
      </c>
      <c r="D621" s="57">
        <v>40780</v>
      </c>
      <c r="E621" s="57">
        <f t="shared" si="19"/>
        <v>110605441</v>
      </c>
      <c r="F621" s="56">
        <f t="shared" si="18"/>
        <v>0.87680429182356245</v>
      </c>
    </row>
    <row r="622" spans="1:6" x14ac:dyDescent="0.45">
      <c r="A622" s="56">
        <v>621</v>
      </c>
      <c r="B622" s="56" t="s">
        <v>71</v>
      </c>
      <c r="C622" s="56" t="s">
        <v>882</v>
      </c>
      <c r="D622" s="57">
        <v>40765</v>
      </c>
      <c r="E622" s="57">
        <f t="shared" si="19"/>
        <v>110646206</v>
      </c>
      <c r="F622" s="56">
        <f t="shared" si="18"/>
        <v>0.8771274488638765</v>
      </c>
    </row>
    <row r="623" spans="1:6" x14ac:dyDescent="0.45">
      <c r="A623" s="56">
        <v>622</v>
      </c>
      <c r="B623" s="56" t="s">
        <v>71</v>
      </c>
      <c r="C623" s="56" t="s">
        <v>883</v>
      </c>
      <c r="D623" s="57">
        <v>40696</v>
      </c>
      <c r="E623" s="57">
        <f t="shared" si="19"/>
        <v>110686902</v>
      </c>
      <c r="F623" s="56">
        <f t="shared" si="18"/>
        <v>0.87745005891938044</v>
      </c>
    </row>
    <row r="624" spans="1:6" x14ac:dyDescent="0.45">
      <c r="A624" s="56">
        <v>623</v>
      </c>
      <c r="B624" s="56" t="s">
        <v>53</v>
      </c>
      <c r="C624" s="56" t="s">
        <v>884</v>
      </c>
      <c r="D624" s="57">
        <v>40645</v>
      </c>
      <c r="E624" s="57">
        <f t="shared" si="19"/>
        <v>110727547</v>
      </c>
      <c r="F624" s="56">
        <f t="shared" si="18"/>
        <v>0.87777226468176395</v>
      </c>
    </row>
    <row r="625" spans="1:6" x14ac:dyDescent="0.45">
      <c r="A625" s="56">
        <v>624</v>
      </c>
      <c r="B625" s="56" t="s">
        <v>94</v>
      </c>
      <c r="C625" s="56" t="s">
        <v>885</v>
      </c>
      <c r="D625" s="57">
        <v>40575</v>
      </c>
      <c r="E625" s="57">
        <f t="shared" si="19"/>
        <v>110768122</v>
      </c>
      <c r="F625" s="56">
        <f t="shared" si="18"/>
        <v>0.87809391553202132</v>
      </c>
    </row>
    <row r="626" spans="1:6" x14ac:dyDescent="0.45">
      <c r="A626" s="56">
        <v>625</v>
      </c>
      <c r="B626" s="56" t="s">
        <v>164</v>
      </c>
      <c r="C626" s="56" t="s">
        <v>886</v>
      </c>
      <c r="D626" s="57">
        <v>40559</v>
      </c>
      <c r="E626" s="57">
        <f t="shared" si="19"/>
        <v>110808681</v>
      </c>
      <c r="F626" s="56">
        <f t="shared" si="18"/>
        <v>0.87841543954522128</v>
      </c>
    </row>
    <row r="627" spans="1:6" x14ac:dyDescent="0.45">
      <c r="A627" s="56">
        <v>626</v>
      </c>
      <c r="B627" s="56" t="s">
        <v>117</v>
      </c>
      <c r="C627" s="56" t="s">
        <v>887</v>
      </c>
      <c r="D627" s="57">
        <v>40535</v>
      </c>
      <c r="E627" s="57">
        <f t="shared" si="19"/>
        <v>110849216</v>
      </c>
      <c r="F627" s="56">
        <f t="shared" si="18"/>
        <v>0.87873677330283517</v>
      </c>
    </row>
    <row r="628" spans="1:6" x14ac:dyDescent="0.45">
      <c r="A628" s="56">
        <v>627</v>
      </c>
      <c r="B628" s="56" t="s">
        <v>156</v>
      </c>
      <c r="C628" s="56" t="s">
        <v>888</v>
      </c>
      <c r="D628" s="57">
        <v>40440</v>
      </c>
      <c r="E628" s="57">
        <f t="shared" si="19"/>
        <v>110889656</v>
      </c>
      <c r="F628" s="56">
        <f t="shared" si="18"/>
        <v>0.87905735396542073</v>
      </c>
    </row>
    <row r="629" spans="1:6" x14ac:dyDescent="0.45">
      <c r="A629" s="56">
        <v>628</v>
      </c>
      <c r="B629" s="56" t="s">
        <v>50</v>
      </c>
      <c r="C629" s="56" t="s">
        <v>889</v>
      </c>
      <c r="D629" s="57">
        <v>40362</v>
      </c>
      <c r="E629" s="57">
        <f t="shared" si="19"/>
        <v>110930018</v>
      </c>
      <c r="F629" s="56">
        <f t="shared" si="18"/>
        <v>0.87937731629735139</v>
      </c>
    </row>
    <row r="630" spans="1:6" x14ac:dyDescent="0.45">
      <c r="A630" s="56">
        <v>629</v>
      </c>
      <c r="B630" s="56" t="s">
        <v>209</v>
      </c>
      <c r="C630" s="56" t="s">
        <v>890</v>
      </c>
      <c r="D630" s="57">
        <v>40189</v>
      </c>
      <c r="E630" s="57">
        <f t="shared" si="19"/>
        <v>110970207</v>
      </c>
      <c r="F630" s="56">
        <f t="shared" si="18"/>
        <v>0.87969590720359891</v>
      </c>
    </row>
    <row r="631" spans="1:6" x14ac:dyDescent="0.45">
      <c r="A631" s="56">
        <v>630</v>
      </c>
      <c r="B631" s="56" t="s">
        <v>184</v>
      </c>
      <c r="C631" s="56" t="s">
        <v>891</v>
      </c>
      <c r="D631" s="57">
        <v>40087</v>
      </c>
      <c r="E631" s="57">
        <f t="shared" si="19"/>
        <v>111010294</v>
      </c>
      <c r="F631" s="56">
        <f t="shared" si="18"/>
        <v>0.88001368952360548</v>
      </c>
    </row>
    <row r="632" spans="1:6" x14ac:dyDescent="0.45">
      <c r="A632" s="56">
        <v>631</v>
      </c>
      <c r="B632" s="56" t="s">
        <v>42</v>
      </c>
      <c r="C632" s="56" t="s">
        <v>892</v>
      </c>
      <c r="D632" s="57">
        <v>39869</v>
      </c>
      <c r="E632" s="57">
        <f t="shared" si="19"/>
        <v>111050163</v>
      </c>
      <c r="F632" s="56">
        <f t="shared" si="18"/>
        <v>0.88032974368870498</v>
      </c>
    </row>
    <row r="633" spans="1:6" x14ac:dyDescent="0.45">
      <c r="A633" s="56">
        <v>632</v>
      </c>
      <c r="B633" s="56" t="s">
        <v>117</v>
      </c>
      <c r="C633" s="56" t="s">
        <v>893</v>
      </c>
      <c r="D633" s="57">
        <v>39638</v>
      </c>
      <c r="E633" s="57">
        <f t="shared" si="19"/>
        <v>111089801</v>
      </c>
      <c r="F633" s="56">
        <f t="shared" si="18"/>
        <v>0.88064396664378819</v>
      </c>
    </row>
    <row r="634" spans="1:6" x14ac:dyDescent="0.45">
      <c r="A634" s="56">
        <v>633</v>
      </c>
      <c r="B634" s="56" t="s">
        <v>53</v>
      </c>
      <c r="C634" s="56" t="s">
        <v>894</v>
      </c>
      <c r="D634" s="57">
        <v>39611</v>
      </c>
      <c r="E634" s="57">
        <f t="shared" si="19"/>
        <v>111129412</v>
      </c>
      <c r="F634" s="56">
        <f t="shared" si="18"/>
        <v>0.88095797556133704</v>
      </c>
    </row>
    <row r="635" spans="1:6" x14ac:dyDescent="0.45">
      <c r="A635" s="56">
        <v>634</v>
      </c>
      <c r="B635" s="56" t="s">
        <v>48</v>
      </c>
      <c r="C635" s="56" t="s">
        <v>895</v>
      </c>
      <c r="D635" s="57">
        <v>39490</v>
      </c>
      <c r="E635" s="57">
        <f t="shared" si="19"/>
        <v>111168902</v>
      </c>
      <c r="F635" s="56">
        <f t="shared" si="18"/>
        <v>0.88127102527363921</v>
      </c>
    </row>
    <row r="636" spans="1:6" x14ac:dyDescent="0.45">
      <c r="A636" s="56">
        <v>635</v>
      </c>
      <c r="B636" s="56" t="s">
        <v>92</v>
      </c>
      <c r="C636" s="56" t="s">
        <v>896</v>
      </c>
      <c r="D636" s="57">
        <v>39474</v>
      </c>
      <c r="E636" s="57">
        <f t="shared" si="19"/>
        <v>111208376</v>
      </c>
      <c r="F636" s="56">
        <f t="shared" si="18"/>
        <v>0.88158394814888408</v>
      </c>
    </row>
    <row r="637" spans="1:6" x14ac:dyDescent="0.45">
      <c r="A637" s="56">
        <v>636</v>
      </c>
      <c r="B637" s="56" t="s">
        <v>184</v>
      </c>
      <c r="C637" s="56" t="s">
        <v>897</v>
      </c>
      <c r="D637" s="57">
        <v>39267</v>
      </c>
      <c r="E637" s="57">
        <f t="shared" si="19"/>
        <v>111247643</v>
      </c>
      <c r="F637" s="56">
        <f t="shared" si="18"/>
        <v>0.88189523006969883</v>
      </c>
    </row>
    <row r="638" spans="1:6" x14ac:dyDescent="0.45">
      <c r="A638" s="56">
        <v>637</v>
      </c>
      <c r="B638" s="56" t="s">
        <v>71</v>
      </c>
      <c r="C638" s="56" t="s">
        <v>898</v>
      </c>
      <c r="D638" s="57">
        <v>39237</v>
      </c>
      <c r="E638" s="57">
        <f t="shared" si="19"/>
        <v>111286880</v>
      </c>
      <c r="F638" s="56">
        <f t="shared" si="18"/>
        <v>0.88220627417103081</v>
      </c>
    </row>
    <row r="639" spans="1:6" x14ac:dyDescent="0.45">
      <c r="A639" s="56">
        <v>638</v>
      </c>
      <c r="B639" s="56" t="s">
        <v>179</v>
      </c>
      <c r="C639" s="56" t="s">
        <v>899</v>
      </c>
      <c r="D639" s="57">
        <v>39152</v>
      </c>
      <c r="E639" s="57">
        <f t="shared" si="19"/>
        <v>111326032</v>
      </c>
      <c r="F639" s="56">
        <f t="shared" si="18"/>
        <v>0.88251664445049549</v>
      </c>
    </row>
    <row r="640" spans="1:6" x14ac:dyDescent="0.45">
      <c r="A640" s="56">
        <v>639</v>
      </c>
      <c r="B640" s="56" t="s">
        <v>184</v>
      </c>
      <c r="C640" s="56" t="s">
        <v>900</v>
      </c>
      <c r="D640" s="57">
        <v>39122</v>
      </c>
      <c r="E640" s="57">
        <f t="shared" si="19"/>
        <v>111365154</v>
      </c>
      <c r="F640" s="56">
        <f t="shared" si="18"/>
        <v>0.8828267769104774</v>
      </c>
    </row>
    <row r="641" spans="1:6" x14ac:dyDescent="0.45">
      <c r="A641" s="56">
        <v>640</v>
      </c>
      <c r="B641" s="56" t="s">
        <v>61</v>
      </c>
      <c r="C641" s="56" t="s">
        <v>901</v>
      </c>
      <c r="D641" s="57">
        <v>39098</v>
      </c>
      <c r="E641" s="57">
        <f t="shared" si="19"/>
        <v>111404252</v>
      </c>
      <c r="F641" s="56">
        <f t="shared" si="18"/>
        <v>0.88313671911487335</v>
      </c>
    </row>
    <row r="642" spans="1:6" x14ac:dyDescent="0.45">
      <c r="A642" s="56">
        <v>641</v>
      </c>
      <c r="B642" s="56" t="s">
        <v>184</v>
      </c>
      <c r="C642" s="56" t="s">
        <v>902</v>
      </c>
      <c r="D642" s="57">
        <v>39039</v>
      </c>
      <c r="E642" s="57">
        <f t="shared" si="19"/>
        <v>111443291</v>
      </c>
      <c r="F642" s="56">
        <f t="shared" si="18"/>
        <v>0.88344619360762</v>
      </c>
    </row>
    <row r="643" spans="1:6" x14ac:dyDescent="0.45">
      <c r="A643" s="56">
        <v>642</v>
      </c>
      <c r="B643" s="56" t="s">
        <v>85</v>
      </c>
      <c r="C643" s="56" t="s">
        <v>903</v>
      </c>
      <c r="D643" s="57">
        <v>39011</v>
      </c>
      <c r="E643" s="57">
        <f t="shared" si="19"/>
        <v>111482302</v>
      </c>
      <c r="F643" s="56">
        <f t="shared" ref="F643:F706" si="20">+E643/$D$1731</f>
        <v>0.88375544613551626</v>
      </c>
    </row>
    <row r="644" spans="1:6" x14ac:dyDescent="0.45">
      <c r="A644" s="56">
        <v>643</v>
      </c>
      <c r="B644" s="56" t="s">
        <v>121</v>
      </c>
      <c r="C644" s="56" t="s">
        <v>904</v>
      </c>
      <c r="D644" s="57">
        <v>38997</v>
      </c>
      <c r="E644" s="57">
        <f t="shared" ref="E644:E707" si="21">+E643+D644</f>
        <v>111521299</v>
      </c>
      <c r="F644" s="56">
        <f t="shared" si="20"/>
        <v>0.88406458768098728</v>
      </c>
    </row>
    <row r="645" spans="1:6" x14ac:dyDescent="0.45">
      <c r="A645" s="56">
        <v>644</v>
      </c>
      <c r="B645" s="56" t="s">
        <v>200</v>
      </c>
      <c r="C645" s="56" t="s">
        <v>905</v>
      </c>
      <c r="D645" s="57">
        <v>38772</v>
      </c>
      <c r="E645" s="57">
        <f t="shared" si="21"/>
        <v>111560071</v>
      </c>
      <c r="F645" s="56">
        <f t="shared" si="20"/>
        <v>0.8843719455803386</v>
      </c>
    </row>
    <row r="646" spans="1:6" x14ac:dyDescent="0.45">
      <c r="A646" s="56">
        <v>645</v>
      </c>
      <c r="B646" s="56" t="s">
        <v>53</v>
      </c>
      <c r="C646" s="56" t="s">
        <v>906</v>
      </c>
      <c r="D646" s="57">
        <v>38673</v>
      </c>
      <c r="E646" s="57">
        <f t="shared" si="21"/>
        <v>111598744</v>
      </c>
      <c r="F646" s="56">
        <f t="shared" si="20"/>
        <v>0.88467851867539715</v>
      </c>
    </row>
    <row r="647" spans="1:6" x14ac:dyDescent="0.45">
      <c r="A647" s="56">
        <v>646</v>
      </c>
      <c r="B647" s="56" t="s">
        <v>57</v>
      </c>
      <c r="C647" s="56" t="s">
        <v>907</v>
      </c>
      <c r="D647" s="57">
        <v>38434</v>
      </c>
      <c r="E647" s="57">
        <f t="shared" si="21"/>
        <v>111637178</v>
      </c>
      <c r="F647" s="56">
        <f t="shared" si="20"/>
        <v>0.88498319714191087</v>
      </c>
    </row>
    <row r="648" spans="1:6" x14ac:dyDescent="0.45">
      <c r="A648" s="56">
        <v>647</v>
      </c>
      <c r="B648" s="56" t="s">
        <v>78</v>
      </c>
      <c r="C648" s="56" t="s">
        <v>908</v>
      </c>
      <c r="D648" s="57">
        <v>38384</v>
      </c>
      <c r="E648" s="57">
        <f t="shared" si="21"/>
        <v>111675562</v>
      </c>
      <c r="F648" s="56">
        <f t="shared" si="20"/>
        <v>0.88528747924262008</v>
      </c>
    </row>
    <row r="649" spans="1:6" x14ac:dyDescent="0.45">
      <c r="A649" s="56">
        <v>648</v>
      </c>
      <c r="B649" s="56" t="s">
        <v>61</v>
      </c>
      <c r="C649" s="56" t="s">
        <v>909</v>
      </c>
      <c r="D649" s="57">
        <v>38271</v>
      </c>
      <c r="E649" s="57">
        <f t="shared" si="21"/>
        <v>111713833</v>
      </c>
      <c r="F649" s="56">
        <f t="shared" si="20"/>
        <v>0.88559086555661148</v>
      </c>
    </row>
    <row r="650" spans="1:6" x14ac:dyDescent="0.45">
      <c r="A650" s="56">
        <v>649</v>
      </c>
      <c r="B650" s="56" t="s">
        <v>184</v>
      </c>
      <c r="C650" s="56" t="s">
        <v>910</v>
      </c>
      <c r="D650" s="57">
        <v>37891</v>
      </c>
      <c r="E650" s="57">
        <f t="shared" si="21"/>
        <v>111751724</v>
      </c>
      <c r="F650" s="56">
        <f t="shared" si="20"/>
        <v>0.88589123949048953</v>
      </c>
    </row>
    <row r="651" spans="1:6" x14ac:dyDescent="0.45">
      <c r="A651" s="56">
        <v>650</v>
      </c>
      <c r="B651" s="56" t="s">
        <v>50</v>
      </c>
      <c r="C651" s="56" t="s">
        <v>911</v>
      </c>
      <c r="D651" s="57">
        <v>37684</v>
      </c>
      <c r="E651" s="57">
        <f t="shared" si="21"/>
        <v>111789408</v>
      </c>
      <c r="F651" s="56">
        <f t="shared" si="20"/>
        <v>0.88618997246993747</v>
      </c>
    </row>
    <row r="652" spans="1:6" x14ac:dyDescent="0.45">
      <c r="A652" s="56">
        <v>651</v>
      </c>
      <c r="B652" s="56" t="s">
        <v>50</v>
      </c>
      <c r="C652" s="56" t="s">
        <v>912</v>
      </c>
      <c r="D652" s="57">
        <v>37671</v>
      </c>
      <c r="E652" s="57">
        <f t="shared" si="21"/>
        <v>111827079</v>
      </c>
      <c r="F652" s="56">
        <f t="shared" si="20"/>
        <v>0.88648860239427618</v>
      </c>
    </row>
    <row r="653" spans="1:6" x14ac:dyDescent="0.45">
      <c r="A653" s="56">
        <v>652</v>
      </c>
      <c r="B653" s="56" t="s">
        <v>59</v>
      </c>
      <c r="C653" s="56" t="s">
        <v>192</v>
      </c>
      <c r="D653" s="57">
        <v>37655</v>
      </c>
      <c r="E653" s="57">
        <f t="shared" si="21"/>
        <v>111864734</v>
      </c>
      <c r="F653" s="56">
        <f t="shared" si="20"/>
        <v>0.88678710548155759</v>
      </c>
    </row>
    <row r="654" spans="1:6" x14ac:dyDescent="0.45">
      <c r="A654" s="56">
        <v>653</v>
      </c>
      <c r="B654" s="56" t="s">
        <v>46</v>
      </c>
      <c r="C654" s="56" t="s">
        <v>914</v>
      </c>
      <c r="D654" s="57">
        <v>37338</v>
      </c>
      <c r="E654" s="57">
        <f t="shared" si="21"/>
        <v>111902072</v>
      </c>
      <c r="F654" s="56">
        <f t="shared" si="20"/>
        <v>0.88708309560963916</v>
      </c>
    </row>
    <row r="655" spans="1:6" x14ac:dyDescent="0.45">
      <c r="A655" s="56">
        <v>654</v>
      </c>
      <c r="B655" s="56" t="s">
        <v>145</v>
      </c>
      <c r="C655" s="56" t="s">
        <v>915</v>
      </c>
      <c r="D655" s="57">
        <v>37225</v>
      </c>
      <c r="E655" s="57">
        <f t="shared" si="21"/>
        <v>111939297</v>
      </c>
      <c r="F655" s="56">
        <f t="shared" si="20"/>
        <v>0.88737818995100282</v>
      </c>
    </row>
    <row r="656" spans="1:6" x14ac:dyDescent="0.45">
      <c r="A656" s="56">
        <v>655</v>
      </c>
      <c r="B656" s="56" t="s">
        <v>121</v>
      </c>
      <c r="C656" s="56" t="s">
        <v>916</v>
      </c>
      <c r="D656" s="57">
        <v>37150</v>
      </c>
      <c r="E656" s="57">
        <f t="shared" si="21"/>
        <v>111976447</v>
      </c>
      <c r="F656" s="56">
        <f t="shared" si="20"/>
        <v>0.88767268974365987</v>
      </c>
    </row>
    <row r="657" spans="1:6" x14ac:dyDescent="0.45">
      <c r="A657" s="56">
        <v>656</v>
      </c>
      <c r="B657" s="56" t="s">
        <v>262</v>
      </c>
      <c r="C657" s="56" t="s">
        <v>917</v>
      </c>
      <c r="D657" s="57">
        <v>37062</v>
      </c>
      <c r="E657" s="57">
        <f t="shared" si="21"/>
        <v>112013509</v>
      </c>
      <c r="F657" s="56">
        <f t="shared" si="20"/>
        <v>0.88796649193250121</v>
      </c>
    </row>
    <row r="658" spans="1:6" x14ac:dyDescent="0.45">
      <c r="A658" s="56">
        <v>657</v>
      </c>
      <c r="B658" s="56" t="s">
        <v>103</v>
      </c>
      <c r="C658" s="56" t="s">
        <v>918</v>
      </c>
      <c r="D658" s="57">
        <v>36957</v>
      </c>
      <c r="E658" s="57">
        <f t="shared" si="21"/>
        <v>112050466</v>
      </c>
      <c r="F658" s="56">
        <f t="shared" si="20"/>
        <v>0.8882594617531534</v>
      </c>
    </row>
    <row r="659" spans="1:6" x14ac:dyDescent="0.45">
      <c r="A659" s="56">
        <v>658</v>
      </c>
      <c r="B659" s="56" t="s">
        <v>140</v>
      </c>
      <c r="C659" s="56" t="s">
        <v>919</v>
      </c>
      <c r="D659" s="57">
        <v>36832</v>
      </c>
      <c r="E659" s="57">
        <f t="shared" si="21"/>
        <v>112087298</v>
      </c>
      <c r="F659" s="56">
        <f t="shared" si="20"/>
        <v>0.88855144065929459</v>
      </c>
    </row>
    <row r="660" spans="1:6" x14ac:dyDescent="0.45">
      <c r="A660" s="56">
        <v>659</v>
      </c>
      <c r="B660" s="56" t="s">
        <v>69</v>
      </c>
      <c r="C660" s="56" t="s">
        <v>920</v>
      </c>
      <c r="D660" s="57">
        <v>36794</v>
      </c>
      <c r="E660" s="57">
        <f t="shared" si="21"/>
        <v>112124092</v>
      </c>
      <c r="F660" s="56">
        <f t="shared" si="20"/>
        <v>0.88884311832742446</v>
      </c>
    </row>
    <row r="661" spans="1:6" x14ac:dyDescent="0.45">
      <c r="A661" s="56">
        <v>660</v>
      </c>
      <c r="B661" s="56" t="s">
        <v>55</v>
      </c>
      <c r="C661" s="56" t="s">
        <v>922</v>
      </c>
      <c r="D661" s="57">
        <v>36198</v>
      </c>
      <c r="E661" s="57">
        <f t="shared" si="21"/>
        <v>112160290</v>
      </c>
      <c r="F661" s="56">
        <f t="shared" si="20"/>
        <v>0.88913007131516608</v>
      </c>
    </row>
    <row r="662" spans="1:6" x14ac:dyDescent="0.45">
      <c r="A662" s="56">
        <v>661</v>
      </c>
      <c r="B662" s="56" t="s">
        <v>100</v>
      </c>
      <c r="C662" s="56" t="s">
        <v>923</v>
      </c>
      <c r="D662" s="57">
        <v>36158</v>
      </c>
      <c r="E662" s="57">
        <f t="shared" si="21"/>
        <v>112196448</v>
      </c>
      <c r="F662" s="56">
        <f t="shared" si="20"/>
        <v>0.88941670721026422</v>
      </c>
    </row>
    <row r="663" spans="1:6" x14ac:dyDescent="0.45">
      <c r="A663" s="56">
        <v>662</v>
      </c>
      <c r="B663" s="56" t="s">
        <v>200</v>
      </c>
      <c r="C663" s="56" t="s">
        <v>924</v>
      </c>
      <c r="D663" s="57">
        <v>36149</v>
      </c>
      <c r="E663" s="57">
        <f t="shared" si="21"/>
        <v>112232597</v>
      </c>
      <c r="F663" s="56">
        <f t="shared" si="20"/>
        <v>0.88970327175951747</v>
      </c>
    </row>
    <row r="664" spans="1:6" x14ac:dyDescent="0.45">
      <c r="A664" s="56">
        <v>663</v>
      </c>
      <c r="B664" s="56" t="s">
        <v>75</v>
      </c>
      <c r="C664" s="56" t="s">
        <v>925</v>
      </c>
      <c r="D664" s="57">
        <v>36122</v>
      </c>
      <c r="E664" s="57">
        <f t="shared" si="21"/>
        <v>112268719</v>
      </c>
      <c r="F664" s="56">
        <f t="shared" si="20"/>
        <v>0.88998962227123646</v>
      </c>
    </row>
    <row r="665" spans="1:6" x14ac:dyDescent="0.45">
      <c r="A665" s="56">
        <v>664</v>
      </c>
      <c r="B665" s="56" t="s">
        <v>131</v>
      </c>
      <c r="C665" s="56" t="s">
        <v>926</v>
      </c>
      <c r="D665" s="57">
        <v>36054</v>
      </c>
      <c r="E665" s="57">
        <f t="shared" si="21"/>
        <v>112304773</v>
      </c>
      <c r="F665" s="56">
        <f t="shared" si="20"/>
        <v>0.89027543372546147</v>
      </c>
    </row>
    <row r="666" spans="1:6" x14ac:dyDescent="0.45">
      <c r="A666" s="56">
        <v>665</v>
      </c>
      <c r="B666" s="56" t="s">
        <v>78</v>
      </c>
      <c r="C666" s="56" t="s">
        <v>927</v>
      </c>
      <c r="D666" s="57">
        <v>36048</v>
      </c>
      <c r="E666" s="57">
        <f t="shared" si="21"/>
        <v>112340821</v>
      </c>
      <c r="F666" s="56">
        <f t="shared" si="20"/>
        <v>0.89056119761578989</v>
      </c>
    </row>
    <row r="667" spans="1:6" x14ac:dyDescent="0.45">
      <c r="A667" s="56">
        <v>666</v>
      </c>
      <c r="B667" s="56" t="s">
        <v>262</v>
      </c>
      <c r="C667" s="56" t="s">
        <v>928</v>
      </c>
      <c r="D667" s="57">
        <v>36007</v>
      </c>
      <c r="E667" s="57">
        <f t="shared" si="21"/>
        <v>112376828</v>
      </c>
      <c r="F667" s="56">
        <f t="shared" si="20"/>
        <v>0.8908466364861588</v>
      </c>
    </row>
    <row r="668" spans="1:6" x14ac:dyDescent="0.45">
      <c r="A668" s="56">
        <v>667</v>
      </c>
      <c r="B668" s="56" t="s">
        <v>50</v>
      </c>
      <c r="C668" s="56" t="s">
        <v>929</v>
      </c>
      <c r="D668" s="57">
        <v>35861</v>
      </c>
      <c r="E668" s="57">
        <f t="shared" si="21"/>
        <v>112412689</v>
      </c>
      <c r="F668" s="56">
        <f t="shared" si="20"/>
        <v>0.89113091796837884</v>
      </c>
    </row>
    <row r="669" spans="1:6" x14ac:dyDescent="0.45">
      <c r="A669" s="56">
        <v>668</v>
      </c>
      <c r="B669" s="56" t="s">
        <v>63</v>
      </c>
      <c r="C669" s="56" t="s">
        <v>930</v>
      </c>
      <c r="D669" s="57">
        <v>35831</v>
      </c>
      <c r="E669" s="57">
        <f t="shared" si="21"/>
        <v>112448520</v>
      </c>
      <c r="F669" s="56">
        <f t="shared" si="20"/>
        <v>0.89141496163111633</v>
      </c>
    </row>
    <row r="670" spans="1:6" x14ac:dyDescent="0.45">
      <c r="A670" s="56">
        <v>669</v>
      </c>
      <c r="B670" s="56" t="s">
        <v>48</v>
      </c>
      <c r="C670" s="56" t="s">
        <v>931</v>
      </c>
      <c r="D670" s="57">
        <v>35759</v>
      </c>
      <c r="E670" s="57">
        <f t="shared" si="21"/>
        <v>112484279</v>
      </c>
      <c r="F670" s="56">
        <f t="shared" si="20"/>
        <v>0.89169843452709541</v>
      </c>
    </row>
    <row r="671" spans="1:6" x14ac:dyDescent="0.45">
      <c r="A671" s="56">
        <v>670</v>
      </c>
      <c r="B671" s="56" t="s">
        <v>63</v>
      </c>
      <c r="C671" s="56" t="s">
        <v>932</v>
      </c>
      <c r="D671" s="57">
        <v>35544</v>
      </c>
      <c r="E671" s="57">
        <f t="shared" si="21"/>
        <v>112519823</v>
      </c>
      <c r="F671" s="56">
        <f t="shared" si="20"/>
        <v>0.89198020305011572</v>
      </c>
    </row>
    <row r="672" spans="1:6" x14ac:dyDescent="0.45">
      <c r="A672" s="56">
        <v>671</v>
      </c>
      <c r="B672" s="56" t="s">
        <v>50</v>
      </c>
      <c r="C672" s="56" t="s">
        <v>933</v>
      </c>
      <c r="D672" s="57">
        <v>35473</v>
      </c>
      <c r="E672" s="57">
        <f t="shared" si="21"/>
        <v>112555296</v>
      </c>
      <c r="F672" s="56">
        <f t="shared" si="20"/>
        <v>0.89226140873369375</v>
      </c>
    </row>
    <row r="673" spans="1:6" x14ac:dyDescent="0.45">
      <c r="A673" s="56">
        <v>672</v>
      </c>
      <c r="B673" s="56" t="s">
        <v>94</v>
      </c>
      <c r="C673" s="56" t="s">
        <v>934</v>
      </c>
      <c r="D673" s="57">
        <v>35388</v>
      </c>
      <c r="E673" s="57">
        <f t="shared" si="21"/>
        <v>112590684</v>
      </c>
      <c r="F673" s="56">
        <f t="shared" si="20"/>
        <v>0.89254194059540437</v>
      </c>
    </row>
    <row r="674" spans="1:6" x14ac:dyDescent="0.45">
      <c r="A674" s="56">
        <v>673</v>
      </c>
      <c r="B674" s="56" t="s">
        <v>57</v>
      </c>
      <c r="C674" s="56" t="s">
        <v>935</v>
      </c>
      <c r="D674" s="57">
        <v>35366</v>
      </c>
      <c r="E674" s="57">
        <f t="shared" si="21"/>
        <v>112626050</v>
      </c>
      <c r="F674" s="56">
        <f t="shared" si="20"/>
        <v>0.89282229805616109</v>
      </c>
    </row>
    <row r="675" spans="1:6" x14ac:dyDescent="0.45">
      <c r="A675" s="56">
        <v>674</v>
      </c>
      <c r="B675" s="56" t="s">
        <v>200</v>
      </c>
      <c r="C675" s="56" t="s">
        <v>936</v>
      </c>
      <c r="D675" s="57">
        <v>35246</v>
      </c>
      <c r="E675" s="57">
        <f t="shared" si="21"/>
        <v>112661296</v>
      </c>
      <c r="F675" s="56">
        <f t="shared" si="20"/>
        <v>0.89310170423898716</v>
      </c>
    </row>
    <row r="676" spans="1:6" x14ac:dyDescent="0.45">
      <c r="A676" s="56">
        <v>675</v>
      </c>
      <c r="B676" s="56" t="s">
        <v>75</v>
      </c>
      <c r="C676" s="56" t="s">
        <v>937</v>
      </c>
      <c r="D676" s="57">
        <v>35187</v>
      </c>
      <c r="E676" s="57">
        <f t="shared" si="21"/>
        <v>112696483</v>
      </c>
      <c r="F676" s="56">
        <f t="shared" si="20"/>
        <v>0.89338064271016415</v>
      </c>
    </row>
    <row r="677" spans="1:6" x14ac:dyDescent="0.45">
      <c r="A677" s="56">
        <v>676</v>
      </c>
      <c r="B677" s="56" t="s">
        <v>61</v>
      </c>
      <c r="C677" s="56" t="s">
        <v>938</v>
      </c>
      <c r="D677" s="57">
        <v>35182</v>
      </c>
      <c r="E677" s="57">
        <f t="shared" si="21"/>
        <v>112731665</v>
      </c>
      <c r="F677" s="56">
        <f t="shared" si="20"/>
        <v>0.89365954154476068</v>
      </c>
    </row>
    <row r="678" spans="1:6" x14ac:dyDescent="0.45">
      <c r="A678" s="56">
        <v>677</v>
      </c>
      <c r="B678" s="56" t="s">
        <v>108</v>
      </c>
      <c r="C678" s="56" t="s">
        <v>939</v>
      </c>
      <c r="D678" s="57">
        <v>35169</v>
      </c>
      <c r="E678" s="57">
        <f t="shared" si="21"/>
        <v>112766834</v>
      </c>
      <c r="F678" s="56">
        <f t="shared" si="20"/>
        <v>0.8939383373242481</v>
      </c>
    </row>
    <row r="679" spans="1:6" x14ac:dyDescent="0.45">
      <c r="A679" s="56">
        <v>678</v>
      </c>
      <c r="B679" s="56" t="s">
        <v>94</v>
      </c>
      <c r="C679" s="56" t="s">
        <v>940</v>
      </c>
      <c r="D679" s="57">
        <v>35133</v>
      </c>
      <c r="E679" s="57">
        <f t="shared" si="21"/>
        <v>112801967</v>
      </c>
      <c r="F679" s="56">
        <f t="shared" si="20"/>
        <v>0.89421684772035637</v>
      </c>
    </row>
    <row r="680" spans="1:6" x14ac:dyDescent="0.45">
      <c r="A680" s="56">
        <v>679</v>
      </c>
      <c r="B680" s="56" t="s">
        <v>63</v>
      </c>
      <c r="C680" s="56" t="s">
        <v>941</v>
      </c>
      <c r="D680" s="57">
        <v>35040</v>
      </c>
      <c r="E680" s="57">
        <f t="shared" si="21"/>
        <v>112837007</v>
      </c>
      <c r="F680" s="56">
        <f t="shared" si="20"/>
        <v>0.89449462087606846</v>
      </c>
    </row>
    <row r="681" spans="1:6" x14ac:dyDescent="0.45">
      <c r="A681" s="56">
        <v>680</v>
      </c>
      <c r="B681" s="56" t="s">
        <v>156</v>
      </c>
      <c r="C681" s="56" t="s">
        <v>942</v>
      </c>
      <c r="D681" s="57">
        <v>34984</v>
      </c>
      <c r="E681" s="57">
        <f t="shared" si="21"/>
        <v>112871991</v>
      </c>
      <c r="F681" s="56">
        <f t="shared" si="20"/>
        <v>0.89477195010207966</v>
      </c>
    </row>
    <row r="682" spans="1:6" x14ac:dyDescent="0.45">
      <c r="A682" s="56">
        <v>681</v>
      </c>
      <c r="B682" s="56" t="s">
        <v>103</v>
      </c>
      <c r="C682" s="56" t="s">
        <v>943</v>
      </c>
      <c r="D682" s="57">
        <v>34889</v>
      </c>
      <c r="E682" s="57">
        <f t="shared" si="21"/>
        <v>112906880</v>
      </c>
      <c r="F682" s="56">
        <f t="shared" si="20"/>
        <v>0.89504852623306252</v>
      </c>
    </row>
    <row r="683" spans="1:6" x14ac:dyDescent="0.45">
      <c r="A683" s="56">
        <v>682</v>
      </c>
      <c r="B683" s="56" t="s">
        <v>53</v>
      </c>
      <c r="C683" s="56" t="s">
        <v>944</v>
      </c>
      <c r="D683" s="57">
        <v>34819</v>
      </c>
      <c r="E683" s="57">
        <f t="shared" si="21"/>
        <v>112941699</v>
      </c>
      <c r="F683" s="56">
        <f t="shared" si="20"/>
        <v>0.89532454745191925</v>
      </c>
    </row>
    <row r="684" spans="1:6" x14ac:dyDescent="0.45">
      <c r="A684" s="56">
        <v>683</v>
      </c>
      <c r="B684" s="56" t="s">
        <v>170</v>
      </c>
      <c r="C684" s="56" t="s">
        <v>945</v>
      </c>
      <c r="D684" s="57">
        <v>34728</v>
      </c>
      <c r="E684" s="57">
        <f t="shared" si="21"/>
        <v>112976427</v>
      </c>
      <c r="F684" s="56">
        <f t="shared" si="20"/>
        <v>0.89559984728501196</v>
      </c>
    </row>
    <row r="685" spans="1:6" x14ac:dyDescent="0.45">
      <c r="A685" s="56">
        <v>684</v>
      </c>
      <c r="B685" s="56" t="s">
        <v>200</v>
      </c>
      <c r="C685" s="56" t="s">
        <v>946</v>
      </c>
      <c r="D685" s="57">
        <v>34713</v>
      </c>
      <c r="E685" s="57">
        <f t="shared" si="21"/>
        <v>113011140</v>
      </c>
      <c r="F685" s="56">
        <f t="shared" si="20"/>
        <v>0.8958750282083634</v>
      </c>
    </row>
    <row r="686" spans="1:6" x14ac:dyDescent="0.45">
      <c r="A686" s="56">
        <v>685</v>
      </c>
      <c r="B686" s="56" t="s">
        <v>71</v>
      </c>
      <c r="C686" s="56" t="s">
        <v>947</v>
      </c>
      <c r="D686" s="57">
        <v>34483</v>
      </c>
      <c r="E686" s="57">
        <f t="shared" si="21"/>
        <v>113045623</v>
      </c>
      <c r="F686" s="56">
        <f t="shared" si="20"/>
        <v>0.89614838584901468</v>
      </c>
    </row>
    <row r="687" spans="1:6" x14ac:dyDescent="0.45">
      <c r="A687" s="56">
        <v>686</v>
      </c>
      <c r="B687" s="56" t="s">
        <v>209</v>
      </c>
      <c r="C687" s="56" t="s">
        <v>948</v>
      </c>
      <c r="D687" s="57">
        <v>34432</v>
      </c>
      <c r="E687" s="57">
        <f t="shared" si="21"/>
        <v>113080055</v>
      </c>
      <c r="F687" s="56">
        <f t="shared" si="20"/>
        <v>0.89642133919654543</v>
      </c>
    </row>
    <row r="688" spans="1:6" x14ac:dyDescent="0.45">
      <c r="A688" s="56">
        <v>687</v>
      </c>
      <c r="B688" s="56" t="s">
        <v>119</v>
      </c>
      <c r="C688" s="56" t="s">
        <v>949</v>
      </c>
      <c r="D688" s="57">
        <v>34391</v>
      </c>
      <c r="E688" s="57">
        <f t="shared" si="21"/>
        <v>113114446</v>
      </c>
      <c r="F688" s="56">
        <f t="shared" si="20"/>
        <v>0.89669396752411668</v>
      </c>
    </row>
    <row r="689" spans="1:6" x14ac:dyDescent="0.45">
      <c r="A689" s="56">
        <v>688</v>
      </c>
      <c r="B689" s="56" t="s">
        <v>69</v>
      </c>
      <c r="C689" s="56" t="s">
        <v>950</v>
      </c>
      <c r="D689" s="57">
        <v>34208</v>
      </c>
      <c r="E689" s="57">
        <f t="shared" si="21"/>
        <v>113148654</v>
      </c>
      <c r="F689" s="56">
        <f t="shared" si="20"/>
        <v>0.89696514515284376</v>
      </c>
    </row>
    <row r="690" spans="1:6" x14ac:dyDescent="0.45">
      <c r="A690" s="56">
        <v>689</v>
      </c>
      <c r="B690" s="56" t="s">
        <v>57</v>
      </c>
      <c r="C690" s="56" t="s">
        <v>951</v>
      </c>
      <c r="D690" s="57">
        <v>34147</v>
      </c>
      <c r="E690" s="57">
        <f t="shared" si="21"/>
        <v>113182801</v>
      </c>
      <c r="F690" s="56">
        <f t="shared" si="20"/>
        <v>0.8972358392152896</v>
      </c>
    </row>
    <row r="691" spans="1:6" x14ac:dyDescent="0.45">
      <c r="A691" s="56">
        <v>690</v>
      </c>
      <c r="B691" s="56" t="s">
        <v>46</v>
      </c>
      <c r="C691" s="56" t="s">
        <v>952</v>
      </c>
      <c r="D691" s="57">
        <v>34133</v>
      </c>
      <c r="E691" s="57">
        <f t="shared" si="21"/>
        <v>113216934</v>
      </c>
      <c r="F691" s="56">
        <f t="shared" si="20"/>
        <v>0.89750642229531019</v>
      </c>
    </row>
    <row r="692" spans="1:6" x14ac:dyDescent="0.45">
      <c r="A692" s="56">
        <v>691</v>
      </c>
      <c r="B692" s="56" t="s">
        <v>71</v>
      </c>
      <c r="C692" s="56" t="s">
        <v>953</v>
      </c>
      <c r="D692" s="57">
        <v>34096</v>
      </c>
      <c r="E692" s="57">
        <f t="shared" si="21"/>
        <v>113251030</v>
      </c>
      <c r="F692" s="56">
        <f t="shared" si="20"/>
        <v>0.8977767120646355</v>
      </c>
    </row>
    <row r="693" spans="1:6" x14ac:dyDescent="0.45">
      <c r="A693" s="56">
        <v>692</v>
      </c>
      <c r="B693" s="56" t="s">
        <v>94</v>
      </c>
      <c r="C693" s="56" t="s">
        <v>954</v>
      </c>
      <c r="D693" s="57">
        <v>33903</v>
      </c>
      <c r="E693" s="57">
        <f t="shared" si="21"/>
        <v>113284933</v>
      </c>
      <c r="F693" s="56">
        <f t="shared" si="20"/>
        <v>0.89804547186195582</v>
      </c>
    </row>
    <row r="694" spans="1:6" x14ac:dyDescent="0.45">
      <c r="A694" s="56">
        <v>693</v>
      </c>
      <c r="B694" s="56" t="s">
        <v>140</v>
      </c>
      <c r="C694" s="56" t="s">
        <v>955</v>
      </c>
      <c r="D694" s="57">
        <v>33810</v>
      </c>
      <c r="E694" s="57">
        <f t="shared" si="21"/>
        <v>113318743</v>
      </c>
      <c r="F694" s="56">
        <f t="shared" si="20"/>
        <v>0.89831349441888009</v>
      </c>
    </row>
    <row r="695" spans="1:6" x14ac:dyDescent="0.45">
      <c r="A695" s="56">
        <v>694</v>
      </c>
      <c r="B695" s="56" t="s">
        <v>100</v>
      </c>
      <c r="C695" s="56" t="s">
        <v>956</v>
      </c>
      <c r="D695" s="57">
        <v>33695</v>
      </c>
      <c r="E695" s="57">
        <f t="shared" si="21"/>
        <v>113352438</v>
      </c>
      <c r="F695" s="56">
        <f t="shared" si="20"/>
        <v>0.89858060533445427</v>
      </c>
    </row>
    <row r="696" spans="1:6" x14ac:dyDescent="0.45">
      <c r="A696" s="56">
        <v>695</v>
      </c>
      <c r="B696" s="56" t="s">
        <v>59</v>
      </c>
      <c r="C696" s="56" t="s">
        <v>957</v>
      </c>
      <c r="D696" s="57">
        <v>33633</v>
      </c>
      <c r="E696" s="57">
        <f t="shared" si="21"/>
        <v>113386071</v>
      </c>
      <c r="F696" s="56">
        <f t="shared" si="20"/>
        <v>0.89884722475643108</v>
      </c>
    </row>
    <row r="697" spans="1:6" x14ac:dyDescent="0.45">
      <c r="A697" s="56">
        <v>696</v>
      </c>
      <c r="B697" s="56" t="s">
        <v>53</v>
      </c>
      <c r="C697" s="56" t="s">
        <v>958</v>
      </c>
      <c r="D697" s="57">
        <v>33604</v>
      </c>
      <c r="E697" s="57">
        <f t="shared" si="21"/>
        <v>113419675</v>
      </c>
      <c r="F697" s="56">
        <f t="shared" si="20"/>
        <v>0.89911361428624126</v>
      </c>
    </row>
    <row r="698" spans="1:6" x14ac:dyDescent="0.45">
      <c r="A698" s="56">
        <v>697</v>
      </c>
      <c r="B698" s="56" t="s">
        <v>48</v>
      </c>
      <c r="C698" s="56" t="s">
        <v>959</v>
      </c>
      <c r="D698" s="57">
        <v>33563</v>
      </c>
      <c r="E698" s="57">
        <f t="shared" si="21"/>
        <v>113453238</v>
      </c>
      <c r="F698" s="56">
        <f t="shared" si="20"/>
        <v>0.89937967879609182</v>
      </c>
    </row>
    <row r="699" spans="1:6" x14ac:dyDescent="0.45">
      <c r="A699" s="56">
        <v>698</v>
      </c>
      <c r="B699" s="56" t="s">
        <v>53</v>
      </c>
      <c r="C699" s="56" t="s">
        <v>960</v>
      </c>
      <c r="D699" s="57">
        <v>33477</v>
      </c>
      <c r="E699" s="57">
        <f t="shared" si="21"/>
        <v>113486715</v>
      </c>
      <c r="F699" s="56">
        <f t="shared" si="20"/>
        <v>0.89964506155675883</v>
      </c>
    </row>
    <row r="700" spans="1:6" x14ac:dyDescent="0.45">
      <c r="A700" s="56">
        <v>699</v>
      </c>
      <c r="B700" s="56" t="s">
        <v>282</v>
      </c>
      <c r="C700" s="56" t="s">
        <v>961</v>
      </c>
      <c r="D700" s="57">
        <v>33435</v>
      </c>
      <c r="E700" s="57">
        <f t="shared" si="21"/>
        <v>113520150</v>
      </c>
      <c r="F700" s="56">
        <f t="shared" si="20"/>
        <v>0.89991011137015031</v>
      </c>
    </row>
    <row r="701" spans="1:6" x14ac:dyDescent="0.45">
      <c r="A701" s="56">
        <v>700</v>
      </c>
      <c r="B701" s="56" t="s">
        <v>85</v>
      </c>
      <c r="C701" s="56" t="s">
        <v>962</v>
      </c>
      <c r="D701" s="57">
        <v>33310</v>
      </c>
      <c r="E701" s="57">
        <f t="shared" si="21"/>
        <v>113553460</v>
      </c>
      <c r="F701" s="56">
        <f t="shared" si="20"/>
        <v>0.90017417026903068</v>
      </c>
    </row>
    <row r="702" spans="1:6" x14ac:dyDescent="0.45">
      <c r="A702" s="56">
        <v>701</v>
      </c>
      <c r="B702" s="56" t="s">
        <v>61</v>
      </c>
      <c r="C702" s="56" t="s">
        <v>963</v>
      </c>
      <c r="D702" s="57">
        <v>33087</v>
      </c>
      <c r="E702" s="57">
        <f t="shared" si="21"/>
        <v>113586547</v>
      </c>
      <c r="F702" s="56">
        <f t="shared" si="20"/>
        <v>0.90043646137642352</v>
      </c>
    </row>
    <row r="703" spans="1:6" x14ac:dyDescent="0.45">
      <c r="A703" s="56">
        <v>702</v>
      </c>
      <c r="B703" s="56" t="s">
        <v>85</v>
      </c>
      <c r="C703" s="56" t="s">
        <v>964</v>
      </c>
      <c r="D703" s="57">
        <v>33080</v>
      </c>
      <c r="E703" s="57">
        <f t="shared" si="21"/>
        <v>113619627</v>
      </c>
      <c r="F703" s="56">
        <f t="shared" si="20"/>
        <v>0.90069869699260374</v>
      </c>
    </row>
    <row r="704" spans="1:6" x14ac:dyDescent="0.45">
      <c r="A704" s="56">
        <v>703</v>
      </c>
      <c r="B704" s="56" t="s">
        <v>170</v>
      </c>
      <c r="C704" s="56" t="s">
        <v>965</v>
      </c>
      <c r="D704" s="57">
        <v>33043</v>
      </c>
      <c r="E704" s="57">
        <f t="shared" si="21"/>
        <v>113652670</v>
      </c>
      <c r="F704" s="56">
        <f t="shared" si="20"/>
        <v>0.90096063929808878</v>
      </c>
    </row>
    <row r="705" spans="1:6" x14ac:dyDescent="0.45">
      <c r="A705" s="56">
        <v>704</v>
      </c>
      <c r="B705" s="56" t="s">
        <v>50</v>
      </c>
      <c r="C705" s="56" t="s">
        <v>966</v>
      </c>
      <c r="D705" s="57">
        <v>32988</v>
      </c>
      <c r="E705" s="57">
        <f t="shared" si="21"/>
        <v>113685658</v>
      </c>
      <c r="F705" s="56">
        <f t="shared" si="20"/>
        <v>0.90122214560118896</v>
      </c>
    </row>
    <row r="706" spans="1:6" x14ac:dyDescent="0.45">
      <c r="A706" s="56">
        <v>705</v>
      </c>
      <c r="B706" s="56" t="s">
        <v>121</v>
      </c>
      <c r="C706" s="56" t="s">
        <v>967</v>
      </c>
      <c r="D706" s="57">
        <v>32928</v>
      </c>
      <c r="E706" s="57">
        <f t="shared" si="21"/>
        <v>113718586</v>
      </c>
      <c r="F706" s="56">
        <f t="shared" si="20"/>
        <v>0.90148317626532393</v>
      </c>
    </row>
    <row r="707" spans="1:6" x14ac:dyDescent="0.45">
      <c r="A707" s="56">
        <v>706</v>
      </c>
      <c r="B707" s="56" t="s">
        <v>50</v>
      </c>
      <c r="C707" s="56" t="s">
        <v>968</v>
      </c>
      <c r="D707" s="57">
        <v>32927</v>
      </c>
      <c r="E707" s="57">
        <f t="shared" si="21"/>
        <v>113751513</v>
      </c>
      <c r="F707" s="56">
        <f t="shared" ref="F707:F770" si="22">+E707/$D$1731</f>
        <v>0.90174419900214275</v>
      </c>
    </row>
    <row r="708" spans="1:6" x14ac:dyDescent="0.45">
      <c r="A708" s="56">
        <v>707</v>
      </c>
      <c r="B708" s="56" t="s">
        <v>85</v>
      </c>
      <c r="C708" s="56" t="s">
        <v>969</v>
      </c>
      <c r="D708" s="57">
        <v>32887</v>
      </c>
      <c r="E708" s="57">
        <f t="shared" ref="E708:E771" si="23">+E707+D708</f>
        <v>113784400</v>
      </c>
      <c r="F708" s="56">
        <f t="shared" si="22"/>
        <v>0.90200490464631811</v>
      </c>
    </row>
    <row r="709" spans="1:6" x14ac:dyDescent="0.45">
      <c r="A709" s="56">
        <v>708</v>
      </c>
      <c r="B709" s="56" t="s">
        <v>262</v>
      </c>
      <c r="C709" s="56" t="s">
        <v>970</v>
      </c>
      <c r="D709" s="57">
        <v>32846</v>
      </c>
      <c r="E709" s="57">
        <f t="shared" si="23"/>
        <v>113817246</v>
      </c>
      <c r="F709" s="56">
        <f t="shared" si="22"/>
        <v>0.90226528527053385</v>
      </c>
    </row>
    <row r="710" spans="1:6" x14ac:dyDescent="0.45">
      <c r="A710" s="56">
        <v>709</v>
      </c>
      <c r="B710" s="56" t="s">
        <v>48</v>
      </c>
      <c r="C710" s="56" t="s">
        <v>723</v>
      </c>
      <c r="D710" s="57">
        <v>32826</v>
      </c>
      <c r="E710" s="57">
        <f t="shared" si="23"/>
        <v>113850072</v>
      </c>
      <c r="F710" s="56">
        <f t="shared" si="22"/>
        <v>0.90252550734842785</v>
      </c>
    </row>
    <row r="711" spans="1:6" x14ac:dyDescent="0.45">
      <c r="A711" s="56">
        <v>710</v>
      </c>
      <c r="B711" s="56" t="s">
        <v>78</v>
      </c>
      <c r="C711" s="56" t="s">
        <v>971</v>
      </c>
      <c r="D711" s="57">
        <v>32772</v>
      </c>
      <c r="E711" s="57">
        <f t="shared" si="23"/>
        <v>113882844</v>
      </c>
      <c r="F711" s="56">
        <f t="shared" si="22"/>
        <v>0.90278530135125301</v>
      </c>
    </row>
    <row r="712" spans="1:6" x14ac:dyDescent="0.45">
      <c r="A712" s="56">
        <v>711</v>
      </c>
      <c r="B712" s="56" t="s">
        <v>100</v>
      </c>
      <c r="C712" s="56" t="s">
        <v>972</v>
      </c>
      <c r="D712" s="57">
        <v>32772</v>
      </c>
      <c r="E712" s="57">
        <f t="shared" si="23"/>
        <v>113915616</v>
      </c>
      <c r="F712" s="56">
        <f t="shared" si="22"/>
        <v>0.90304509535407829</v>
      </c>
    </row>
    <row r="713" spans="1:6" x14ac:dyDescent="0.45">
      <c r="A713" s="56">
        <v>712</v>
      </c>
      <c r="B713" s="56" t="s">
        <v>61</v>
      </c>
      <c r="C713" s="56" t="s">
        <v>973</v>
      </c>
      <c r="D713" s="57">
        <v>32758</v>
      </c>
      <c r="E713" s="57">
        <f t="shared" si="23"/>
        <v>113948374</v>
      </c>
      <c r="F713" s="56">
        <f t="shared" si="22"/>
        <v>0.90330477837447831</v>
      </c>
    </row>
    <row r="714" spans="1:6" x14ac:dyDescent="0.45">
      <c r="A714" s="56">
        <v>713</v>
      </c>
      <c r="B714" s="56" t="s">
        <v>287</v>
      </c>
      <c r="C714" s="56" t="s">
        <v>974</v>
      </c>
      <c r="D714" s="57">
        <v>32740</v>
      </c>
      <c r="E714" s="57">
        <f t="shared" si="23"/>
        <v>113981114</v>
      </c>
      <c r="F714" s="56">
        <f t="shared" si="22"/>
        <v>0.90356431870318876</v>
      </c>
    </row>
    <row r="715" spans="1:6" x14ac:dyDescent="0.45">
      <c r="A715" s="56">
        <v>714</v>
      </c>
      <c r="B715" s="56" t="s">
        <v>121</v>
      </c>
      <c r="C715" s="56" t="s">
        <v>975</v>
      </c>
      <c r="D715" s="57">
        <v>32735</v>
      </c>
      <c r="E715" s="57">
        <f t="shared" si="23"/>
        <v>114013849</v>
      </c>
      <c r="F715" s="56">
        <f t="shared" si="22"/>
        <v>0.90382381939531875</v>
      </c>
    </row>
    <row r="716" spans="1:6" x14ac:dyDescent="0.45">
      <c r="A716" s="56">
        <v>715</v>
      </c>
      <c r="B716" s="56" t="s">
        <v>153</v>
      </c>
      <c r="C716" s="56" t="s">
        <v>976</v>
      </c>
      <c r="D716" s="57">
        <v>32694</v>
      </c>
      <c r="E716" s="57">
        <f t="shared" si="23"/>
        <v>114046543</v>
      </c>
      <c r="F716" s="56">
        <f t="shared" si="22"/>
        <v>0.90408299506748913</v>
      </c>
    </row>
    <row r="717" spans="1:6" x14ac:dyDescent="0.45">
      <c r="A717" s="56">
        <v>716</v>
      </c>
      <c r="B717" s="56" t="s">
        <v>198</v>
      </c>
      <c r="C717" s="56" t="s">
        <v>977</v>
      </c>
      <c r="D717" s="57">
        <v>32519</v>
      </c>
      <c r="E717" s="57">
        <f t="shared" si="23"/>
        <v>114079062</v>
      </c>
      <c r="F717" s="56">
        <f t="shared" si="22"/>
        <v>0.90434078345934421</v>
      </c>
    </row>
    <row r="718" spans="1:6" x14ac:dyDescent="0.45">
      <c r="A718" s="56">
        <v>717</v>
      </c>
      <c r="B718" s="56" t="s">
        <v>75</v>
      </c>
      <c r="C718" s="56" t="s">
        <v>978</v>
      </c>
      <c r="D718" s="57">
        <v>32510</v>
      </c>
      <c r="E718" s="57">
        <f t="shared" si="23"/>
        <v>114111572</v>
      </c>
      <c r="F718" s="56">
        <f t="shared" si="22"/>
        <v>0.90459850050535451</v>
      </c>
    </row>
    <row r="719" spans="1:6" x14ac:dyDescent="0.45">
      <c r="A719" s="56">
        <v>718</v>
      </c>
      <c r="B719" s="56" t="s">
        <v>46</v>
      </c>
      <c r="C719" s="56" t="s">
        <v>979</v>
      </c>
      <c r="D719" s="57">
        <v>32399</v>
      </c>
      <c r="E719" s="57">
        <f t="shared" si="23"/>
        <v>114143971</v>
      </c>
      <c r="F719" s="56">
        <f t="shared" si="22"/>
        <v>0.90485533761927905</v>
      </c>
    </row>
    <row r="720" spans="1:6" x14ac:dyDescent="0.45">
      <c r="A720" s="56">
        <v>719</v>
      </c>
      <c r="B720" s="56" t="s">
        <v>57</v>
      </c>
      <c r="C720" s="56" t="s">
        <v>980</v>
      </c>
      <c r="D720" s="57">
        <v>32374</v>
      </c>
      <c r="E720" s="57">
        <f t="shared" si="23"/>
        <v>114176345</v>
      </c>
      <c r="F720" s="56">
        <f t="shared" si="22"/>
        <v>0.9051119765503014</v>
      </c>
    </row>
    <row r="721" spans="1:6" x14ac:dyDescent="0.45">
      <c r="A721" s="56">
        <v>720</v>
      </c>
      <c r="B721" s="56" t="s">
        <v>117</v>
      </c>
      <c r="C721" s="56" t="s">
        <v>981</v>
      </c>
      <c r="D721" s="57">
        <v>32349</v>
      </c>
      <c r="E721" s="57">
        <f t="shared" si="23"/>
        <v>114208694</v>
      </c>
      <c r="F721" s="56">
        <f t="shared" si="22"/>
        <v>0.90536841729842155</v>
      </c>
    </row>
    <row r="722" spans="1:6" x14ac:dyDescent="0.45">
      <c r="A722" s="56">
        <v>721</v>
      </c>
      <c r="B722" s="56" t="s">
        <v>78</v>
      </c>
      <c r="C722" s="56" t="s">
        <v>982</v>
      </c>
      <c r="D722" s="57">
        <v>32320</v>
      </c>
      <c r="E722" s="57">
        <f t="shared" si="23"/>
        <v>114241014</v>
      </c>
      <c r="F722" s="56">
        <f t="shared" si="22"/>
        <v>0.90562462815437517</v>
      </c>
    </row>
    <row r="723" spans="1:6" x14ac:dyDescent="0.45">
      <c r="A723" s="56">
        <v>722</v>
      </c>
      <c r="B723" s="56" t="s">
        <v>153</v>
      </c>
      <c r="C723" s="56" t="s">
        <v>983</v>
      </c>
      <c r="D723" s="57">
        <v>32207</v>
      </c>
      <c r="E723" s="57">
        <f t="shared" si="23"/>
        <v>114273221</v>
      </c>
      <c r="F723" s="56">
        <f t="shared" si="22"/>
        <v>0.90587994322361087</v>
      </c>
    </row>
    <row r="724" spans="1:6" x14ac:dyDescent="0.45">
      <c r="A724" s="56">
        <v>723</v>
      </c>
      <c r="B724" s="56" t="s">
        <v>133</v>
      </c>
      <c r="C724" s="56" t="s">
        <v>984</v>
      </c>
      <c r="D724" s="57">
        <v>32202</v>
      </c>
      <c r="E724" s="57">
        <f t="shared" si="23"/>
        <v>114305423</v>
      </c>
      <c r="F724" s="56">
        <f t="shared" si="22"/>
        <v>0.90613521865626623</v>
      </c>
    </row>
    <row r="725" spans="1:6" x14ac:dyDescent="0.45">
      <c r="A725" s="56">
        <v>724</v>
      </c>
      <c r="B725" s="56" t="s">
        <v>184</v>
      </c>
      <c r="C725" s="56" t="s">
        <v>985</v>
      </c>
      <c r="D725" s="57">
        <v>32185</v>
      </c>
      <c r="E725" s="57">
        <f t="shared" si="23"/>
        <v>114337608</v>
      </c>
      <c r="F725" s="56">
        <f t="shared" si="22"/>
        <v>0.90639035932454792</v>
      </c>
    </row>
    <row r="726" spans="1:6" x14ac:dyDescent="0.45">
      <c r="A726" s="56">
        <v>725</v>
      </c>
      <c r="B726" s="56" t="s">
        <v>170</v>
      </c>
      <c r="C726" s="56" t="s">
        <v>986</v>
      </c>
      <c r="D726" s="57">
        <v>32147</v>
      </c>
      <c r="E726" s="57">
        <f t="shared" si="23"/>
        <v>114369755</v>
      </c>
      <c r="F726" s="56">
        <f t="shared" si="22"/>
        <v>0.90664519875481842</v>
      </c>
    </row>
    <row r="727" spans="1:6" x14ac:dyDescent="0.45">
      <c r="A727" s="56">
        <v>726</v>
      </c>
      <c r="B727" s="56" t="s">
        <v>63</v>
      </c>
      <c r="C727" s="56" t="s">
        <v>987</v>
      </c>
      <c r="D727" s="57">
        <v>32116</v>
      </c>
      <c r="E727" s="57">
        <f t="shared" si="23"/>
        <v>114401871</v>
      </c>
      <c r="F727" s="56">
        <f t="shared" si="22"/>
        <v>0.90689979243829011</v>
      </c>
    </row>
    <row r="728" spans="1:6" x14ac:dyDescent="0.45">
      <c r="A728" s="56">
        <v>727</v>
      </c>
      <c r="B728" s="56" t="s">
        <v>170</v>
      </c>
      <c r="C728" s="56" t="s">
        <v>988</v>
      </c>
      <c r="D728" s="57">
        <v>32078</v>
      </c>
      <c r="E728" s="57">
        <f t="shared" si="23"/>
        <v>114433949</v>
      </c>
      <c r="F728" s="56">
        <f t="shared" si="22"/>
        <v>0.9071540848837506</v>
      </c>
    </row>
    <row r="729" spans="1:6" x14ac:dyDescent="0.45">
      <c r="A729" s="56">
        <v>728</v>
      </c>
      <c r="B729" s="56" t="s">
        <v>94</v>
      </c>
      <c r="C729" s="56" t="s">
        <v>989</v>
      </c>
      <c r="D729" s="57">
        <v>31987</v>
      </c>
      <c r="E729" s="57">
        <f t="shared" si="23"/>
        <v>114465936</v>
      </c>
      <c r="F729" s="56">
        <f t="shared" si="22"/>
        <v>0.90740765594344697</v>
      </c>
    </row>
    <row r="730" spans="1:6" x14ac:dyDescent="0.45">
      <c r="A730" s="56">
        <v>729</v>
      </c>
      <c r="B730" s="56" t="s">
        <v>179</v>
      </c>
      <c r="C730" s="56" t="s">
        <v>990</v>
      </c>
      <c r="D730" s="57">
        <v>31946</v>
      </c>
      <c r="E730" s="57">
        <f t="shared" si="23"/>
        <v>114497882</v>
      </c>
      <c r="F730" s="56">
        <f t="shared" si="22"/>
        <v>0.90766090198318383</v>
      </c>
    </row>
    <row r="731" spans="1:6" x14ac:dyDescent="0.45">
      <c r="A731" s="56">
        <v>730</v>
      </c>
      <c r="B731" s="56" t="s">
        <v>55</v>
      </c>
      <c r="C731" s="56" t="s">
        <v>991</v>
      </c>
      <c r="D731" s="57">
        <v>31846</v>
      </c>
      <c r="E731" s="57">
        <f t="shared" si="23"/>
        <v>114529728</v>
      </c>
      <c r="F731" s="56">
        <f t="shared" si="22"/>
        <v>0.9079133552913119</v>
      </c>
    </row>
    <row r="732" spans="1:6" x14ac:dyDescent="0.45">
      <c r="A732" s="56">
        <v>731</v>
      </c>
      <c r="B732" s="56" t="s">
        <v>65</v>
      </c>
      <c r="C732" s="56" t="s">
        <v>992</v>
      </c>
      <c r="D732" s="57">
        <v>31765</v>
      </c>
      <c r="E732" s="57">
        <f t="shared" si="23"/>
        <v>114561493</v>
      </c>
      <c r="F732" s="56">
        <f t="shared" si="22"/>
        <v>0.90816516648683687</v>
      </c>
    </row>
    <row r="733" spans="1:6" x14ac:dyDescent="0.45">
      <c r="A733" s="56">
        <v>732</v>
      </c>
      <c r="B733" s="56" t="s">
        <v>162</v>
      </c>
      <c r="C733" s="56" t="s">
        <v>993</v>
      </c>
      <c r="D733" s="57">
        <v>31720</v>
      </c>
      <c r="E733" s="57">
        <f t="shared" si="23"/>
        <v>114593213</v>
      </c>
      <c r="F733" s="56">
        <f t="shared" si="22"/>
        <v>0.9084166209531378</v>
      </c>
    </row>
    <row r="734" spans="1:6" x14ac:dyDescent="0.45">
      <c r="A734" s="56">
        <v>733</v>
      </c>
      <c r="B734" s="56" t="s">
        <v>69</v>
      </c>
      <c r="C734" s="56" t="s">
        <v>994</v>
      </c>
      <c r="D734" s="57">
        <v>31710</v>
      </c>
      <c r="E734" s="57">
        <f t="shared" si="23"/>
        <v>114624923</v>
      </c>
      <c r="F734" s="56">
        <f t="shared" si="22"/>
        <v>0.90866799614627802</v>
      </c>
    </row>
    <row r="735" spans="1:6" x14ac:dyDescent="0.45">
      <c r="A735" s="56">
        <v>734</v>
      </c>
      <c r="B735" s="56" t="s">
        <v>42</v>
      </c>
      <c r="C735" s="56" t="s">
        <v>995</v>
      </c>
      <c r="D735" s="57">
        <v>31665</v>
      </c>
      <c r="E735" s="57">
        <f t="shared" si="23"/>
        <v>114656588</v>
      </c>
      <c r="F735" s="56">
        <f t="shared" si="22"/>
        <v>0.9089190146101942</v>
      </c>
    </row>
    <row r="736" spans="1:6" x14ac:dyDescent="0.45">
      <c r="A736" s="56">
        <v>735</v>
      </c>
      <c r="B736" s="56" t="s">
        <v>42</v>
      </c>
      <c r="C736" s="56" t="s">
        <v>996</v>
      </c>
      <c r="D736" s="57">
        <v>31634</v>
      </c>
      <c r="E736" s="57">
        <f t="shared" si="23"/>
        <v>114688222</v>
      </c>
      <c r="F736" s="56">
        <f t="shared" si="22"/>
        <v>0.90916978732731168</v>
      </c>
    </row>
    <row r="737" spans="1:6" x14ac:dyDescent="0.45">
      <c r="A737" s="56">
        <v>736</v>
      </c>
      <c r="B737" s="56" t="s">
        <v>115</v>
      </c>
      <c r="C737" s="56" t="s">
        <v>997</v>
      </c>
      <c r="D737" s="57">
        <v>31631</v>
      </c>
      <c r="E737" s="57">
        <f t="shared" si="23"/>
        <v>114719853</v>
      </c>
      <c r="F737" s="56">
        <f t="shared" si="22"/>
        <v>0.90942053626248087</v>
      </c>
    </row>
    <row r="738" spans="1:6" x14ac:dyDescent="0.45">
      <c r="A738" s="56">
        <v>737</v>
      </c>
      <c r="B738" s="56" t="s">
        <v>55</v>
      </c>
      <c r="C738" s="56" t="s">
        <v>998</v>
      </c>
      <c r="D738" s="57">
        <v>31629</v>
      </c>
      <c r="E738" s="57">
        <f t="shared" si="23"/>
        <v>114751482</v>
      </c>
      <c r="F738" s="56">
        <f t="shared" si="22"/>
        <v>0.9096712693430179</v>
      </c>
    </row>
    <row r="739" spans="1:6" x14ac:dyDescent="0.45">
      <c r="A739" s="56">
        <v>738</v>
      </c>
      <c r="B739" s="56" t="s">
        <v>184</v>
      </c>
      <c r="C739" s="56" t="s">
        <v>999</v>
      </c>
      <c r="D739" s="57">
        <v>31401</v>
      </c>
      <c r="E739" s="57">
        <f t="shared" si="23"/>
        <v>114782883</v>
      </c>
      <c r="F739" s="56">
        <f t="shared" si="22"/>
        <v>0.90992019499548693</v>
      </c>
    </row>
    <row r="740" spans="1:6" x14ac:dyDescent="0.45">
      <c r="A740" s="56">
        <v>739</v>
      </c>
      <c r="B740" s="56" t="s">
        <v>193</v>
      </c>
      <c r="C740" s="56" t="s">
        <v>1000</v>
      </c>
      <c r="D740" s="57">
        <v>31286</v>
      </c>
      <c r="E740" s="57">
        <f t="shared" si="23"/>
        <v>114814169</v>
      </c>
      <c r="F740" s="56">
        <f t="shared" si="22"/>
        <v>0.91016820900660589</v>
      </c>
    </row>
    <row r="741" spans="1:6" x14ac:dyDescent="0.45">
      <c r="A741" s="56">
        <v>740</v>
      </c>
      <c r="B741" s="56" t="s">
        <v>282</v>
      </c>
      <c r="C741" s="56" t="s">
        <v>1001</v>
      </c>
      <c r="D741" s="57">
        <v>31216</v>
      </c>
      <c r="E741" s="57">
        <f t="shared" si="23"/>
        <v>114845385</v>
      </c>
      <c r="F741" s="56">
        <f t="shared" si="22"/>
        <v>0.91041566810559871</v>
      </c>
    </row>
    <row r="742" spans="1:6" x14ac:dyDescent="0.45">
      <c r="A742" s="56">
        <v>741</v>
      </c>
      <c r="B742" s="56" t="s">
        <v>50</v>
      </c>
      <c r="C742" s="56" t="s">
        <v>1002</v>
      </c>
      <c r="D742" s="57">
        <v>31209</v>
      </c>
      <c r="E742" s="57">
        <f t="shared" si="23"/>
        <v>114876594</v>
      </c>
      <c r="F742" s="56">
        <f t="shared" si="22"/>
        <v>0.9106630717133789</v>
      </c>
    </row>
    <row r="743" spans="1:6" x14ac:dyDescent="0.45">
      <c r="A743" s="56">
        <v>742</v>
      </c>
      <c r="B743" s="56" t="s">
        <v>140</v>
      </c>
      <c r="C743" s="56" t="s">
        <v>1003</v>
      </c>
      <c r="D743" s="57">
        <v>31177</v>
      </c>
      <c r="E743" s="57">
        <f t="shared" si="23"/>
        <v>114907771</v>
      </c>
      <c r="F743" s="56">
        <f t="shared" si="22"/>
        <v>0.91091022164704438</v>
      </c>
    </row>
    <row r="744" spans="1:6" x14ac:dyDescent="0.45">
      <c r="A744" s="56">
        <v>743</v>
      </c>
      <c r="B744" s="56" t="s">
        <v>92</v>
      </c>
      <c r="C744" s="56" t="s">
        <v>1004</v>
      </c>
      <c r="D744" s="57">
        <v>31165</v>
      </c>
      <c r="E744" s="57">
        <f t="shared" si="23"/>
        <v>114938936</v>
      </c>
      <c r="F744" s="56">
        <f t="shared" si="22"/>
        <v>0.91115727645291666</v>
      </c>
    </row>
    <row r="745" spans="1:6" x14ac:dyDescent="0.45">
      <c r="A745" s="56">
        <v>744</v>
      </c>
      <c r="B745" s="56" t="s">
        <v>75</v>
      </c>
      <c r="C745" s="56" t="s">
        <v>1005</v>
      </c>
      <c r="D745" s="57">
        <v>31108</v>
      </c>
      <c r="E745" s="57">
        <f t="shared" si="23"/>
        <v>114970044</v>
      </c>
      <c r="F745" s="56">
        <f t="shared" si="22"/>
        <v>0.91140387940177203</v>
      </c>
    </row>
    <row r="746" spans="1:6" x14ac:dyDescent="0.45">
      <c r="A746" s="56">
        <v>745</v>
      </c>
      <c r="B746" s="56" t="s">
        <v>69</v>
      </c>
      <c r="C746" s="56" t="s">
        <v>1006</v>
      </c>
      <c r="D746" s="57">
        <v>31103</v>
      </c>
      <c r="E746" s="57">
        <f t="shared" si="23"/>
        <v>115001147</v>
      </c>
      <c r="F746" s="56">
        <f t="shared" si="22"/>
        <v>0.91165044271404694</v>
      </c>
    </row>
    <row r="747" spans="1:6" x14ac:dyDescent="0.45">
      <c r="A747" s="56">
        <v>746</v>
      </c>
      <c r="B747" s="56" t="s">
        <v>228</v>
      </c>
      <c r="C747" s="56" t="s">
        <v>1007</v>
      </c>
      <c r="D747" s="57">
        <v>31022</v>
      </c>
      <c r="E747" s="57">
        <f t="shared" si="23"/>
        <v>115032169</v>
      </c>
      <c r="F747" s="56">
        <f t="shared" si="22"/>
        <v>0.91189636391371875</v>
      </c>
    </row>
    <row r="748" spans="1:6" x14ac:dyDescent="0.45">
      <c r="A748" s="56">
        <v>747</v>
      </c>
      <c r="B748" s="56" t="s">
        <v>282</v>
      </c>
      <c r="C748" s="56" t="s">
        <v>1008</v>
      </c>
      <c r="D748" s="57">
        <v>31016</v>
      </c>
      <c r="E748" s="57">
        <f t="shared" si="23"/>
        <v>115063185</v>
      </c>
      <c r="F748" s="56">
        <f t="shared" si="22"/>
        <v>0.91214223754949408</v>
      </c>
    </row>
    <row r="749" spans="1:6" x14ac:dyDescent="0.45">
      <c r="A749" s="56">
        <v>748</v>
      </c>
      <c r="B749" s="56" t="s">
        <v>50</v>
      </c>
      <c r="C749" s="56" t="s">
        <v>1009</v>
      </c>
      <c r="D749" s="57">
        <v>31007</v>
      </c>
      <c r="E749" s="57">
        <f t="shared" si="23"/>
        <v>115094192</v>
      </c>
      <c r="F749" s="56">
        <f t="shared" si="22"/>
        <v>0.91238803983942462</v>
      </c>
    </row>
    <row r="750" spans="1:6" x14ac:dyDescent="0.45">
      <c r="A750" s="56">
        <v>749</v>
      </c>
      <c r="B750" s="56" t="s">
        <v>156</v>
      </c>
      <c r="C750" s="56" t="s">
        <v>1010</v>
      </c>
      <c r="D750" s="57">
        <v>30941</v>
      </c>
      <c r="E750" s="57">
        <f t="shared" si="23"/>
        <v>115125133</v>
      </c>
      <c r="F750" s="56">
        <f t="shared" si="22"/>
        <v>0.91263331892649335</v>
      </c>
    </row>
    <row r="751" spans="1:6" x14ac:dyDescent="0.45">
      <c r="A751" s="56">
        <v>750</v>
      </c>
      <c r="B751" s="56" t="s">
        <v>179</v>
      </c>
      <c r="C751" s="56" t="s">
        <v>1011</v>
      </c>
      <c r="D751" s="57">
        <v>30934</v>
      </c>
      <c r="E751" s="57">
        <f t="shared" si="23"/>
        <v>115156067</v>
      </c>
      <c r="F751" s="56">
        <f t="shared" si="22"/>
        <v>0.91287854252234946</v>
      </c>
    </row>
    <row r="752" spans="1:6" x14ac:dyDescent="0.45">
      <c r="A752" s="56">
        <v>751</v>
      </c>
      <c r="B752" s="56" t="s">
        <v>44</v>
      </c>
      <c r="C752" s="56" t="s">
        <v>1012</v>
      </c>
      <c r="D752" s="57">
        <v>30927</v>
      </c>
      <c r="E752" s="57">
        <f t="shared" si="23"/>
        <v>115186994</v>
      </c>
      <c r="F752" s="56">
        <f t="shared" si="22"/>
        <v>0.91312371062699293</v>
      </c>
    </row>
    <row r="753" spans="1:6" x14ac:dyDescent="0.45">
      <c r="A753" s="56">
        <v>752</v>
      </c>
      <c r="B753" s="56" t="s">
        <v>92</v>
      </c>
      <c r="C753" s="56" t="s">
        <v>1013</v>
      </c>
      <c r="D753" s="57">
        <v>30806</v>
      </c>
      <c r="E753" s="57">
        <f t="shared" si="23"/>
        <v>115217800</v>
      </c>
      <c r="F753" s="56">
        <f t="shared" si="22"/>
        <v>0.91336791952638985</v>
      </c>
    </row>
    <row r="754" spans="1:6" x14ac:dyDescent="0.45">
      <c r="A754" s="56">
        <v>753</v>
      </c>
      <c r="B754" s="56" t="s">
        <v>198</v>
      </c>
      <c r="C754" s="56" t="s">
        <v>1014</v>
      </c>
      <c r="D754" s="57">
        <v>30799</v>
      </c>
      <c r="E754" s="57">
        <f t="shared" si="23"/>
        <v>115248599</v>
      </c>
      <c r="F754" s="56">
        <f t="shared" si="22"/>
        <v>0.91361207293457403</v>
      </c>
    </row>
    <row r="755" spans="1:6" x14ac:dyDescent="0.45">
      <c r="A755" s="56">
        <v>754</v>
      </c>
      <c r="B755" s="56" t="s">
        <v>179</v>
      </c>
      <c r="C755" s="56" t="s">
        <v>1015</v>
      </c>
      <c r="D755" s="57">
        <v>30567</v>
      </c>
      <c r="E755" s="57">
        <f t="shared" si="23"/>
        <v>115279166</v>
      </c>
      <c r="F755" s="56">
        <f t="shared" si="22"/>
        <v>0.913854387205426</v>
      </c>
    </row>
    <row r="756" spans="1:6" x14ac:dyDescent="0.45">
      <c r="A756" s="56">
        <v>755</v>
      </c>
      <c r="B756" s="56" t="s">
        <v>121</v>
      </c>
      <c r="C756" s="56" t="s">
        <v>1016</v>
      </c>
      <c r="D756" s="57">
        <v>30428</v>
      </c>
      <c r="E756" s="57">
        <f t="shared" si="23"/>
        <v>115309594</v>
      </c>
      <c r="F756" s="56">
        <f t="shared" si="22"/>
        <v>0.91409559957934172</v>
      </c>
    </row>
    <row r="757" spans="1:6" x14ac:dyDescent="0.45">
      <c r="A757" s="56">
        <v>756</v>
      </c>
      <c r="B757" s="56" t="s">
        <v>209</v>
      </c>
      <c r="C757" s="56" t="s">
        <v>1017</v>
      </c>
      <c r="D757" s="57">
        <v>30420</v>
      </c>
      <c r="E757" s="57">
        <f t="shared" si="23"/>
        <v>115340014</v>
      </c>
      <c r="F757" s="56">
        <f t="shared" si="22"/>
        <v>0.91433674853472879</v>
      </c>
    </row>
    <row r="758" spans="1:6" x14ac:dyDescent="0.45">
      <c r="A758" s="56">
        <v>757</v>
      </c>
      <c r="B758" s="56" t="s">
        <v>71</v>
      </c>
      <c r="C758" s="56" t="s">
        <v>1018</v>
      </c>
      <c r="D758" s="57">
        <v>30383</v>
      </c>
      <c r="E758" s="57">
        <f t="shared" si="23"/>
        <v>115370397</v>
      </c>
      <c r="F758" s="56">
        <f t="shared" si="22"/>
        <v>0.91457760417942058</v>
      </c>
    </row>
    <row r="759" spans="1:6" x14ac:dyDescent="0.45">
      <c r="A759" s="56">
        <v>758</v>
      </c>
      <c r="B759" s="56" t="s">
        <v>57</v>
      </c>
      <c r="C759" s="56" t="s">
        <v>1019</v>
      </c>
      <c r="D759" s="57">
        <v>30343</v>
      </c>
      <c r="E759" s="57">
        <f t="shared" si="23"/>
        <v>115400740</v>
      </c>
      <c r="F759" s="56">
        <f t="shared" si="22"/>
        <v>0.91481814273146889</v>
      </c>
    </row>
    <row r="760" spans="1:6" x14ac:dyDescent="0.45">
      <c r="A760" s="56">
        <v>759</v>
      </c>
      <c r="B760" s="56" t="s">
        <v>53</v>
      </c>
      <c r="C760" s="56" t="s">
        <v>1020</v>
      </c>
      <c r="D760" s="57">
        <v>30268</v>
      </c>
      <c r="E760" s="57">
        <f t="shared" si="23"/>
        <v>115431008</v>
      </c>
      <c r="F760" s="56">
        <f t="shared" si="22"/>
        <v>0.91505808673481059</v>
      </c>
    </row>
    <row r="761" spans="1:6" x14ac:dyDescent="0.45">
      <c r="A761" s="56">
        <v>760</v>
      </c>
      <c r="B761" s="56" t="s">
        <v>108</v>
      </c>
      <c r="C761" s="56" t="s">
        <v>1021</v>
      </c>
      <c r="D761" s="57">
        <v>30236</v>
      </c>
      <c r="E761" s="57">
        <f t="shared" si="23"/>
        <v>115461244</v>
      </c>
      <c r="F761" s="56">
        <f t="shared" si="22"/>
        <v>0.91529777706403748</v>
      </c>
    </row>
    <row r="762" spans="1:6" x14ac:dyDescent="0.45">
      <c r="A762" s="56">
        <v>761</v>
      </c>
      <c r="B762" s="56" t="s">
        <v>162</v>
      </c>
      <c r="C762" s="56" t="s">
        <v>1022</v>
      </c>
      <c r="D762" s="57">
        <v>30198</v>
      </c>
      <c r="E762" s="57">
        <f t="shared" si="23"/>
        <v>115491442</v>
      </c>
      <c r="F762" s="56">
        <f t="shared" si="22"/>
        <v>0.91553716615525305</v>
      </c>
    </row>
    <row r="763" spans="1:6" x14ac:dyDescent="0.45">
      <c r="A763" s="56">
        <v>762</v>
      </c>
      <c r="B763" s="56" t="s">
        <v>133</v>
      </c>
      <c r="C763" s="56" t="s">
        <v>1023</v>
      </c>
      <c r="D763" s="57">
        <v>30122</v>
      </c>
      <c r="E763" s="57">
        <f t="shared" si="23"/>
        <v>115521564</v>
      </c>
      <c r="F763" s="56">
        <f t="shared" si="22"/>
        <v>0.91577595277044599</v>
      </c>
    </row>
    <row r="764" spans="1:6" x14ac:dyDescent="0.45">
      <c r="A764" s="56">
        <v>763</v>
      </c>
      <c r="B764" s="56" t="s">
        <v>53</v>
      </c>
      <c r="C764" s="56" t="s">
        <v>1024</v>
      </c>
      <c r="D764" s="57">
        <v>29680</v>
      </c>
      <c r="E764" s="57">
        <f t="shared" si="23"/>
        <v>115551244</v>
      </c>
      <c r="F764" s="56">
        <f t="shared" si="22"/>
        <v>0.91601123551192809</v>
      </c>
    </row>
    <row r="765" spans="1:6" x14ac:dyDescent="0.45">
      <c r="A765" s="56">
        <v>764</v>
      </c>
      <c r="B765" s="56" t="s">
        <v>59</v>
      </c>
      <c r="C765" s="56" t="s">
        <v>1025</v>
      </c>
      <c r="D765" s="57">
        <v>29636</v>
      </c>
      <c r="E765" s="57">
        <f t="shared" si="23"/>
        <v>115580880</v>
      </c>
      <c r="F765" s="56">
        <f t="shared" si="22"/>
        <v>0.91624616945150239</v>
      </c>
    </row>
    <row r="766" spans="1:6" x14ac:dyDescent="0.45">
      <c r="A766" s="56">
        <v>765</v>
      </c>
      <c r="B766" s="56" t="s">
        <v>94</v>
      </c>
      <c r="C766" s="56" t="s">
        <v>1026</v>
      </c>
      <c r="D766" s="57">
        <v>29630</v>
      </c>
      <c r="E766" s="57">
        <f t="shared" si="23"/>
        <v>115610510</v>
      </c>
      <c r="F766" s="56">
        <f t="shared" si="22"/>
        <v>0.9164810558271802</v>
      </c>
    </row>
    <row r="767" spans="1:6" x14ac:dyDescent="0.45">
      <c r="A767" s="56">
        <v>766</v>
      </c>
      <c r="B767" s="56" t="s">
        <v>50</v>
      </c>
      <c r="C767" s="56" t="s">
        <v>1027</v>
      </c>
      <c r="D767" s="57">
        <v>29591</v>
      </c>
      <c r="E767" s="57">
        <f t="shared" si="23"/>
        <v>115640101</v>
      </c>
      <c r="F767" s="56">
        <f t="shared" si="22"/>
        <v>0.91671563303753056</v>
      </c>
    </row>
    <row r="768" spans="1:6" x14ac:dyDescent="0.45">
      <c r="A768" s="56">
        <v>767</v>
      </c>
      <c r="B768" s="56" t="s">
        <v>119</v>
      </c>
      <c r="C768" s="56" t="s">
        <v>1028</v>
      </c>
      <c r="D768" s="57">
        <v>29365</v>
      </c>
      <c r="E768" s="57">
        <f t="shared" si="23"/>
        <v>115669466</v>
      </c>
      <c r="F768" s="56">
        <f t="shared" si="22"/>
        <v>0.9169484186744451</v>
      </c>
    </row>
    <row r="769" spans="1:6" x14ac:dyDescent="0.45">
      <c r="A769" s="56">
        <v>768</v>
      </c>
      <c r="B769" s="56" t="s">
        <v>119</v>
      </c>
      <c r="C769" s="56" t="s">
        <v>1029</v>
      </c>
      <c r="D769" s="57">
        <v>29339</v>
      </c>
      <c r="E769" s="57">
        <f t="shared" si="23"/>
        <v>115698805</v>
      </c>
      <c r="F769" s="56">
        <f t="shared" si="22"/>
        <v>0.91718099820114141</v>
      </c>
    </row>
    <row r="770" spans="1:6" x14ac:dyDescent="0.45">
      <c r="A770" s="56">
        <v>769</v>
      </c>
      <c r="B770" s="56" t="s">
        <v>85</v>
      </c>
      <c r="C770" s="56" t="s">
        <v>1030</v>
      </c>
      <c r="D770" s="57">
        <v>29329</v>
      </c>
      <c r="E770" s="57">
        <f t="shared" si="23"/>
        <v>115728134</v>
      </c>
      <c r="F770" s="56">
        <f t="shared" si="22"/>
        <v>0.91741349845467679</v>
      </c>
    </row>
    <row r="771" spans="1:6" x14ac:dyDescent="0.45">
      <c r="A771" s="56">
        <v>770</v>
      </c>
      <c r="B771" s="56" t="s">
        <v>282</v>
      </c>
      <c r="C771" s="56" t="s">
        <v>1031</v>
      </c>
      <c r="D771" s="57">
        <v>29237</v>
      </c>
      <c r="E771" s="57">
        <f t="shared" si="23"/>
        <v>115757371</v>
      </c>
      <c r="F771" s="56">
        <f t="shared" ref="F771:F834" si="24">+E771/$D$1731</f>
        <v>0.91764526939513202</v>
      </c>
    </row>
    <row r="772" spans="1:6" x14ac:dyDescent="0.45">
      <c r="A772" s="56">
        <v>771</v>
      </c>
      <c r="B772" s="56" t="s">
        <v>92</v>
      </c>
      <c r="C772" s="56" t="s">
        <v>1032</v>
      </c>
      <c r="D772" s="57">
        <v>29229</v>
      </c>
      <c r="E772" s="57">
        <f t="shared" ref="E772:E835" si="25">+E771+D772</f>
        <v>115786600</v>
      </c>
      <c r="F772" s="56">
        <f t="shared" si="24"/>
        <v>0.91787697691705872</v>
      </c>
    </row>
    <row r="773" spans="1:6" x14ac:dyDescent="0.45">
      <c r="A773" s="56">
        <v>772</v>
      </c>
      <c r="B773" s="56" t="s">
        <v>209</v>
      </c>
      <c r="C773" s="56" t="s">
        <v>1033</v>
      </c>
      <c r="D773" s="57">
        <v>29110</v>
      </c>
      <c r="E773" s="57">
        <f t="shared" si="25"/>
        <v>115815710</v>
      </c>
      <c r="F773" s="56">
        <f t="shared" si="24"/>
        <v>0.9181077410883709</v>
      </c>
    </row>
    <row r="774" spans="1:6" x14ac:dyDescent="0.45">
      <c r="A774" s="56">
        <v>773</v>
      </c>
      <c r="B774" s="56" t="s">
        <v>162</v>
      </c>
      <c r="C774" s="56" t="s">
        <v>1034</v>
      </c>
      <c r="D774" s="57">
        <v>29088</v>
      </c>
      <c r="E774" s="57">
        <f t="shared" si="25"/>
        <v>115844798</v>
      </c>
      <c r="F774" s="56">
        <f t="shared" si="24"/>
        <v>0.91833833085872918</v>
      </c>
    </row>
    <row r="775" spans="1:6" x14ac:dyDescent="0.45">
      <c r="A775" s="56">
        <v>774</v>
      </c>
      <c r="B775" s="56" t="s">
        <v>78</v>
      </c>
      <c r="C775" s="56" t="s">
        <v>1035</v>
      </c>
      <c r="D775" s="57">
        <v>29072</v>
      </c>
      <c r="E775" s="57">
        <f t="shared" si="25"/>
        <v>115873870</v>
      </c>
      <c r="F775" s="56">
        <f t="shared" si="24"/>
        <v>0.91856879379202994</v>
      </c>
    </row>
    <row r="776" spans="1:6" x14ac:dyDescent="0.45">
      <c r="A776" s="56">
        <v>775</v>
      </c>
      <c r="B776" s="56" t="s">
        <v>282</v>
      </c>
      <c r="C776" s="56" t="s">
        <v>1036</v>
      </c>
      <c r="D776" s="57">
        <v>29067</v>
      </c>
      <c r="E776" s="57">
        <f t="shared" si="25"/>
        <v>115902937</v>
      </c>
      <c r="F776" s="56">
        <f t="shared" si="24"/>
        <v>0.91879921708875045</v>
      </c>
    </row>
    <row r="777" spans="1:6" x14ac:dyDescent="0.45">
      <c r="A777" s="56">
        <v>776</v>
      </c>
      <c r="B777" s="56" t="s">
        <v>193</v>
      </c>
      <c r="C777" s="56" t="s">
        <v>1037</v>
      </c>
      <c r="D777" s="57">
        <v>28991</v>
      </c>
      <c r="E777" s="57">
        <f t="shared" si="25"/>
        <v>115931928</v>
      </c>
      <c r="F777" s="56">
        <f t="shared" si="24"/>
        <v>0.91902903790944812</v>
      </c>
    </row>
    <row r="778" spans="1:6" x14ac:dyDescent="0.45">
      <c r="A778" s="56">
        <v>777</v>
      </c>
      <c r="B778" s="56" t="s">
        <v>53</v>
      </c>
      <c r="C778" s="56" t="s">
        <v>1038</v>
      </c>
      <c r="D778" s="57">
        <v>28989</v>
      </c>
      <c r="E778" s="57">
        <f t="shared" si="25"/>
        <v>115960917</v>
      </c>
      <c r="F778" s="56">
        <f t="shared" si="24"/>
        <v>0.91925884287551374</v>
      </c>
    </row>
    <row r="779" spans="1:6" x14ac:dyDescent="0.45">
      <c r="A779" s="56">
        <v>778</v>
      </c>
      <c r="B779" s="56" t="s">
        <v>117</v>
      </c>
      <c r="C779" s="56" t="s">
        <v>1039</v>
      </c>
      <c r="D779" s="57">
        <v>28983</v>
      </c>
      <c r="E779" s="57">
        <f t="shared" si="25"/>
        <v>115989900</v>
      </c>
      <c r="F779" s="56">
        <f t="shared" si="24"/>
        <v>0.91948860027768275</v>
      </c>
    </row>
    <row r="780" spans="1:6" x14ac:dyDescent="0.45">
      <c r="A780" s="56">
        <v>779</v>
      </c>
      <c r="B780" s="56" t="s">
        <v>69</v>
      </c>
      <c r="C780" s="56" t="s">
        <v>1040</v>
      </c>
      <c r="D780" s="57">
        <v>28919</v>
      </c>
      <c r="E780" s="57">
        <f t="shared" si="25"/>
        <v>116018819</v>
      </c>
      <c r="F780" s="56">
        <f t="shared" si="24"/>
        <v>0.91971785033162223</v>
      </c>
    </row>
    <row r="781" spans="1:6" x14ac:dyDescent="0.45">
      <c r="A781" s="56">
        <v>780</v>
      </c>
      <c r="B781" s="56" t="s">
        <v>61</v>
      </c>
      <c r="C781" s="56" t="s">
        <v>1041</v>
      </c>
      <c r="D781" s="57">
        <v>28786</v>
      </c>
      <c r="E781" s="57">
        <f t="shared" si="25"/>
        <v>116047605</v>
      </c>
      <c r="F781" s="56">
        <f t="shared" si="24"/>
        <v>0.91994604605252206</v>
      </c>
    </row>
    <row r="782" spans="1:6" x14ac:dyDescent="0.45">
      <c r="A782" s="56">
        <v>781</v>
      </c>
      <c r="B782" s="56" t="s">
        <v>50</v>
      </c>
      <c r="C782" s="56" t="s">
        <v>1042</v>
      </c>
      <c r="D782" s="57">
        <v>28628</v>
      </c>
      <c r="E782" s="57">
        <f t="shared" si="25"/>
        <v>116076233</v>
      </c>
      <c r="F782" s="56">
        <f t="shared" si="24"/>
        <v>0.92017298925747992</v>
      </c>
    </row>
    <row r="783" spans="1:6" x14ac:dyDescent="0.45">
      <c r="A783" s="56">
        <v>782</v>
      </c>
      <c r="B783" s="56" t="s">
        <v>124</v>
      </c>
      <c r="C783" s="56" t="s">
        <v>1043</v>
      </c>
      <c r="D783" s="57">
        <v>28610</v>
      </c>
      <c r="E783" s="57">
        <f t="shared" si="25"/>
        <v>116104843</v>
      </c>
      <c r="F783" s="56">
        <f t="shared" si="24"/>
        <v>0.92039978977074832</v>
      </c>
    </row>
    <row r="784" spans="1:6" x14ac:dyDescent="0.45">
      <c r="A784" s="56">
        <v>783</v>
      </c>
      <c r="B784" s="56" t="s">
        <v>57</v>
      </c>
      <c r="C784" s="56" t="s">
        <v>1044</v>
      </c>
      <c r="D784" s="57">
        <v>28524</v>
      </c>
      <c r="E784" s="57">
        <f t="shared" si="25"/>
        <v>116133367</v>
      </c>
      <c r="F784" s="56">
        <f t="shared" si="24"/>
        <v>0.92062590853483306</v>
      </c>
    </row>
    <row r="785" spans="1:6" x14ac:dyDescent="0.45">
      <c r="A785" s="56">
        <v>784</v>
      </c>
      <c r="B785" s="56" t="s">
        <v>71</v>
      </c>
      <c r="C785" s="56" t="s">
        <v>1045</v>
      </c>
      <c r="D785" s="57">
        <v>28509</v>
      </c>
      <c r="E785" s="57">
        <f t="shared" si="25"/>
        <v>116161876</v>
      </c>
      <c r="F785" s="56">
        <f t="shared" si="24"/>
        <v>0.92085190838917663</v>
      </c>
    </row>
    <row r="786" spans="1:6" x14ac:dyDescent="0.45">
      <c r="A786" s="56">
        <v>785</v>
      </c>
      <c r="B786" s="56" t="s">
        <v>119</v>
      </c>
      <c r="C786" s="56" t="s">
        <v>1046</v>
      </c>
      <c r="D786" s="57">
        <v>28502</v>
      </c>
      <c r="E786" s="57">
        <f t="shared" si="25"/>
        <v>116190378</v>
      </c>
      <c r="F786" s="56">
        <f t="shared" si="24"/>
        <v>0.92107785275230747</v>
      </c>
    </row>
    <row r="787" spans="1:6" x14ac:dyDescent="0.45">
      <c r="A787" s="56">
        <v>786</v>
      </c>
      <c r="B787" s="56" t="s">
        <v>46</v>
      </c>
      <c r="C787" s="56" t="s">
        <v>1047</v>
      </c>
      <c r="D787" s="57">
        <v>28383</v>
      </c>
      <c r="E787" s="57">
        <f t="shared" si="25"/>
        <v>116218761</v>
      </c>
      <c r="F787" s="56">
        <f t="shared" si="24"/>
        <v>0.9213028537648239</v>
      </c>
    </row>
    <row r="788" spans="1:6" x14ac:dyDescent="0.45">
      <c r="A788" s="56">
        <v>787</v>
      </c>
      <c r="B788" s="56" t="s">
        <v>53</v>
      </c>
      <c r="C788" s="56" t="s">
        <v>1048</v>
      </c>
      <c r="D788" s="57">
        <v>28355</v>
      </c>
      <c r="E788" s="57">
        <f t="shared" si="25"/>
        <v>116247116</v>
      </c>
      <c r="F788" s="56">
        <f t="shared" si="24"/>
        <v>0.92152763281248995</v>
      </c>
    </row>
    <row r="789" spans="1:6" x14ac:dyDescent="0.45">
      <c r="A789" s="56">
        <v>788</v>
      </c>
      <c r="B789" s="56" t="s">
        <v>115</v>
      </c>
      <c r="C789" s="56" t="s">
        <v>1049</v>
      </c>
      <c r="D789" s="57">
        <v>28279</v>
      </c>
      <c r="E789" s="57">
        <f t="shared" si="25"/>
        <v>116275395</v>
      </c>
      <c r="F789" s="56">
        <f t="shared" si="24"/>
        <v>0.92175180938413326</v>
      </c>
    </row>
    <row r="790" spans="1:6" x14ac:dyDescent="0.45">
      <c r="A790" s="56">
        <v>789</v>
      </c>
      <c r="B790" s="56" t="s">
        <v>57</v>
      </c>
      <c r="C790" s="56" t="s">
        <v>1050</v>
      </c>
      <c r="D790" s="57">
        <v>28266</v>
      </c>
      <c r="E790" s="57">
        <f t="shared" si="25"/>
        <v>116303661</v>
      </c>
      <c r="F790" s="56">
        <f t="shared" si="24"/>
        <v>0.92197588290066745</v>
      </c>
    </row>
    <row r="791" spans="1:6" x14ac:dyDescent="0.45">
      <c r="A791" s="56">
        <v>790</v>
      </c>
      <c r="B791" s="56" t="s">
        <v>156</v>
      </c>
      <c r="C791" s="56" t="s">
        <v>1051</v>
      </c>
      <c r="D791" s="57">
        <v>28201</v>
      </c>
      <c r="E791" s="57">
        <f t="shared" si="25"/>
        <v>116331862</v>
      </c>
      <c r="F791" s="56">
        <f t="shared" si="24"/>
        <v>0.92219944114165586</v>
      </c>
    </row>
    <row r="792" spans="1:6" x14ac:dyDescent="0.45">
      <c r="A792" s="56">
        <v>791</v>
      </c>
      <c r="B792" s="56" t="s">
        <v>69</v>
      </c>
      <c r="C792" s="56" t="s">
        <v>1052</v>
      </c>
      <c r="D792" s="57">
        <v>28190</v>
      </c>
      <c r="E792" s="57">
        <f t="shared" si="25"/>
        <v>116360052</v>
      </c>
      <c r="F792" s="56">
        <f t="shared" si="24"/>
        <v>0.92242291218216743</v>
      </c>
    </row>
    <row r="793" spans="1:6" x14ac:dyDescent="0.45">
      <c r="A793" s="56">
        <v>792</v>
      </c>
      <c r="B793" s="56" t="s">
        <v>140</v>
      </c>
      <c r="C793" s="56" t="s">
        <v>1053</v>
      </c>
      <c r="D793" s="57">
        <v>28121</v>
      </c>
      <c r="E793" s="57">
        <f t="shared" si="25"/>
        <v>116388173</v>
      </c>
      <c r="F793" s="56">
        <f t="shared" si="24"/>
        <v>0.92264583623786889</v>
      </c>
    </row>
    <row r="794" spans="1:6" x14ac:dyDescent="0.45">
      <c r="A794" s="56">
        <v>793</v>
      </c>
      <c r="B794" s="56" t="s">
        <v>50</v>
      </c>
      <c r="C794" s="56" t="s">
        <v>1054</v>
      </c>
      <c r="D794" s="57">
        <v>28114</v>
      </c>
      <c r="E794" s="57">
        <f t="shared" si="25"/>
        <v>116416287</v>
      </c>
      <c r="F794" s="56">
        <f t="shared" si="24"/>
        <v>0.92286870480235783</v>
      </c>
    </row>
    <row r="795" spans="1:6" x14ac:dyDescent="0.45">
      <c r="A795" s="56">
        <v>794</v>
      </c>
      <c r="B795" s="56" t="s">
        <v>78</v>
      </c>
      <c r="C795" s="56" t="s">
        <v>1055</v>
      </c>
      <c r="D795" s="57">
        <v>28079</v>
      </c>
      <c r="E795" s="57">
        <f t="shared" si="25"/>
        <v>116444366</v>
      </c>
      <c r="F795" s="56">
        <f t="shared" si="24"/>
        <v>0.92309129591078354</v>
      </c>
    </row>
    <row r="796" spans="1:6" x14ac:dyDescent="0.45">
      <c r="A796" s="56">
        <v>795</v>
      </c>
      <c r="B796" s="56" t="s">
        <v>170</v>
      </c>
      <c r="C796" s="56" t="s">
        <v>1056</v>
      </c>
      <c r="D796" s="57">
        <v>28056</v>
      </c>
      <c r="E796" s="57">
        <f t="shared" si="25"/>
        <v>116472422</v>
      </c>
      <c r="F796" s="56">
        <f t="shared" si="24"/>
        <v>0.92331370469093932</v>
      </c>
    </row>
    <row r="797" spans="1:6" x14ac:dyDescent="0.45">
      <c r="A797" s="56">
        <v>796</v>
      </c>
      <c r="B797" s="56" t="s">
        <v>200</v>
      </c>
      <c r="C797" s="56" t="s">
        <v>1057</v>
      </c>
      <c r="D797" s="57">
        <v>28055</v>
      </c>
      <c r="E797" s="57">
        <f t="shared" si="25"/>
        <v>116500477</v>
      </c>
      <c r="F797" s="56">
        <f t="shared" si="24"/>
        <v>0.92353610554377907</v>
      </c>
    </row>
    <row r="798" spans="1:6" x14ac:dyDescent="0.45">
      <c r="A798" s="56">
        <v>797</v>
      </c>
      <c r="B798" s="56" t="s">
        <v>100</v>
      </c>
      <c r="C798" s="56" t="s">
        <v>1058</v>
      </c>
      <c r="D798" s="57">
        <v>27999</v>
      </c>
      <c r="E798" s="57">
        <f t="shared" si="25"/>
        <v>116528476</v>
      </c>
      <c r="F798" s="56">
        <f t="shared" si="24"/>
        <v>0.92375806246691783</v>
      </c>
    </row>
    <row r="799" spans="1:6" x14ac:dyDescent="0.45">
      <c r="A799" s="56">
        <v>798</v>
      </c>
      <c r="B799" s="56" t="s">
        <v>50</v>
      </c>
      <c r="C799" s="56" t="s">
        <v>1059</v>
      </c>
      <c r="D799" s="57">
        <v>27981</v>
      </c>
      <c r="E799" s="57">
        <f t="shared" si="25"/>
        <v>116556457</v>
      </c>
      <c r="F799" s="56">
        <f t="shared" si="24"/>
        <v>0.92397987669836701</v>
      </c>
    </row>
    <row r="800" spans="1:6" x14ac:dyDescent="0.45">
      <c r="A800" s="56">
        <v>799</v>
      </c>
      <c r="B800" s="56" t="s">
        <v>61</v>
      </c>
      <c r="C800" s="56" t="s">
        <v>1060</v>
      </c>
      <c r="D800" s="57">
        <v>27976</v>
      </c>
      <c r="E800" s="57">
        <f t="shared" si="25"/>
        <v>116584433</v>
      </c>
      <c r="F800" s="56">
        <f t="shared" si="24"/>
        <v>0.92420165129323584</v>
      </c>
    </row>
    <row r="801" spans="1:6" x14ac:dyDescent="0.45">
      <c r="A801" s="56">
        <v>800</v>
      </c>
      <c r="B801" s="56" t="s">
        <v>140</v>
      </c>
      <c r="C801" s="56" t="s">
        <v>1061</v>
      </c>
      <c r="D801" s="57">
        <v>27927</v>
      </c>
      <c r="E801" s="57">
        <f t="shared" si="25"/>
        <v>116612360</v>
      </c>
      <c r="F801" s="56">
        <f t="shared" si="24"/>
        <v>0.92442303744961629</v>
      </c>
    </row>
    <row r="802" spans="1:6" x14ac:dyDescent="0.45">
      <c r="A802" s="56">
        <v>801</v>
      </c>
      <c r="B802" s="56" t="s">
        <v>228</v>
      </c>
      <c r="C802" s="56" t="s">
        <v>1062</v>
      </c>
      <c r="D802" s="57">
        <v>27892</v>
      </c>
      <c r="E802" s="57">
        <f t="shared" si="25"/>
        <v>116640252</v>
      </c>
      <c r="F802" s="56">
        <f t="shared" si="24"/>
        <v>0.92464414614993362</v>
      </c>
    </row>
    <row r="803" spans="1:6" x14ac:dyDescent="0.45">
      <c r="A803" s="56">
        <v>802</v>
      </c>
      <c r="B803" s="56" t="s">
        <v>100</v>
      </c>
      <c r="C803" s="56" t="s">
        <v>1063</v>
      </c>
      <c r="D803" s="57">
        <v>27723</v>
      </c>
      <c r="E803" s="57">
        <f t="shared" si="25"/>
        <v>116667975</v>
      </c>
      <c r="F803" s="56">
        <f t="shared" si="24"/>
        <v>0.92486391513383226</v>
      </c>
    </row>
    <row r="804" spans="1:6" x14ac:dyDescent="0.45">
      <c r="A804" s="56">
        <v>803</v>
      </c>
      <c r="B804" s="56" t="s">
        <v>184</v>
      </c>
      <c r="C804" s="56" t="s">
        <v>1064</v>
      </c>
      <c r="D804" s="57">
        <v>27699</v>
      </c>
      <c r="E804" s="57">
        <f t="shared" si="25"/>
        <v>116695674</v>
      </c>
      <c r="F804" s="56">
        <f t="shared" si="24"/>
        <v>0.92508349386214472</v>
      </c>
    </row>
    <row r="805" spans="1:6" x14ac:dyDescent="0.45">
      <c r="A805" s="56">
        <v>804</v>
      </c>
      <c r="B805" s="56" t="s">
        <v>48</v>
      </c>
      <c r="C805" s="56" t="s">
        <v>1065</v>
      </c>
      <c r="D805" s="57">
        <v>27686</v>
      </c>
      <c r="E805" s="57">
        <f t="shared" si="25"/>
        <v>116723360</v>
      </c>
      <c r="F805" s="56">
        <f t="shared" si="24"/>
        <v>0.92530296953534807</v>
      </c>
    </row>
    <row r="806" spans="1:6" x14ac:dyDescent="0.45">
      <c r="A806" s="56">
        <v>805</v>
      </c>
      <c r="B806" s="56" t="s">
        <v>184</v>
      </c>
      <c r="C806" s="56" t="s">
        <v>1066</v>
      </c>
      <c r="D806" s="57">
        <v>27604</v>
      </c>
      <c r="E806" s="57">
        <f t="shared" si="25"/>
        <v>116750964</v>
      </c>
      <c r="F806" s="56">
        <f t="shared" si="24"/>
        <v>0.9255217951686322</v>
      </c>
    </row>
    <row r="807" spans="1:6" x14ac:dyDescent="0.45">
      <c r="A807" s="56">
        <v>806</v>
      </c>
      <c r="B807" s="56" t="s">
        <v>140</v>
      </c>
      <c r="C807" s="56" t="s">
        <v>1067</v>
      </c>
      <c r="D807" s="57">
        <v>27587</v>
      </c>
      <c r="E807" s="57">
        <f t="shared" si="25"/>
        <v>116778551</v>
      </c>
      <c r="F807" s="56">
        <f t="shared" si="24"/>
        <v>0.92574048603754289</v>
      </c>
    </row>
    <row r="808" spans="1:6" x14ac:dyDescent="0.45">
      <c r="A808" s="56">
        <v>807</v>
      </c>
      <c r="B808" s="56" t="s">
        <v>42</v>
      </c>
      <c r="C808" s="56" t="s">
        <v>1068</v>
      </c>
      <c r="D808" s="57">
        <v>27564</v>
      </c>
      <c r="E808" s="57">
        <f t="shared" si="25"/>
        <v>116806115</v>
      </c>
      <c r="F808" s="56">
        <f t="shared" si="24"/>
        <v>0.92595899457818354</v>
      </c>
    </row>
    <row r="809" spans="1:6" x14ac:dyDescent="0.45">
      <c r="A809" s="56">
        <v>808</v>
      </c>
      <c r="B809" s="56" t="s">
        <v>193</v>
      </c>
      <c r="C809" s="56" t="s">
        <v>1069</v>
      </c>
      <c r="D809" s="57">
        <v>27524</v>
      </c>
      <c r="E809" s="57">
        <f t="shared" si="25"/>
        <v>116833639</v>
      </c>
      <c r="F809" s="56">
        <f t="shared" si="24"/>
        <v>0.9261771860261806</v>
      </c>
    </row>
    <row r="810" spans="1:6" x14ac:dyDescent="0.45">
      <c r="A810" s="56">
        <v>809</v>
      </c>
      <c r="B810" s="56" t="s">
        <v>85</v>
      </c>
      <c r="C810" s="56" t="s">
        <v>1070</v>
      </c>
      <c r="D810" s="57">
        <v>27490</v>
      </c>
      <c r="E810" s="57">
        <f t="shared" si="25"/>
        <v>116861129</v>
      </c>
      <c r="F810" s="56">
        <f t="shared" si="24"/>
        <v>0.92639510794543078</v>
      </c>
    </row>
    <row r="811" spans="1:6" x14ac:dyDescent="0.45">
      <c r="A811" s="56">
        <v>810</v>
      </c>
      <c r="B811" s="56" t="s">
        <v>48</v>
      </c>
      <c r="C811" s="56" t="s">
        <v>1071</v>
      </c>
      <c r="D811" s="57">
        <v>27282</v>
      </c>
      <c r="E811" s="57">
        <f t="shared" si="25"/>
        <v>116888411</v>
      </c>
      <c r="F811" s="56">
        <f t="shared" si="24"/>
        <v>0.92661138098293472</v>
      </c>
    </row>
    <row r="812" spans="1:6" x14ac:dyDescent="0.45">
      <c r="A812" s="56">
        <v>811</v>
      </c>
      <c r="B812" s="56" t="s">
        <v>137</v>
      </c>
      <c r="C812" s="56" t="s">
        <v>1072</v>
      </c>
      <c r="D812" s="57">
        <v>27171</v>
      </c>
      <c r="E812" s="57">
        <f t="shared" si="25"/>
        <v>116915582</v>
      </c>
      <c r="F812" s="56">
        <f t="shared" si="24"/>
        <v>0.9268267740883529</v>
      </c>
    </row>
    <row r="813" spans="1:6" x14ac:dyDescent="0.45">
      <c r="A813" s="56">
        <v>812</v>
      </c>
      <c r="B813" s="56" t="s">
        <v>121</v>
      </c>
      <c r="C813" s="56" t="s">
        <v>1073</v>
      </c>
      <c r="D813" s="57">
        <v>26882</v>
      </c>
      <c r="E813" s="57">
        <f t="shared" si="25"/>
        <v>116942464</v>
      </c>
      <c r="F813" s="56">
        <f t="shared" si="24"/>
        <v>0.92703987619942174</v>
      </c>
    </row>
    <row r="814" spans="1:6" x14ac:dyDescent="0.45">
      <c r="A814" s="56">
        <v>813</v>
      </c>
      <c r="B814" s="56" t="s">
        <v>115</v>
      </c>
      <c r="C814" s="56" t="s">
        <v>1074</v>
      </c>
      <c r="D814" s="57">
        <v>26878</v>
      </c>
      <c r="E814" s="57">
        <f t="shared" si="25"/>
        <v>116969342</v>
      </c>
      <c r="F814" s="56">
        <f t="shared" si="24"/>
        <v>0.92725294660122626</v>
      </c>
    </row>
    <row r="815" spans="1:6" x14ac:dyDescent="0.45">
      <c r="A815" s="56">
        <v>814</v>
      </c>
      <c r="B815" s="56" t="s">
        <v>103</v>
      </c>
      <c r="C815" s="56" t="s">
        <v>1076</v>
      </c>
      <c r="D815" s="57">
        <v>26574</v>
      </c>
      <c r="E815" s="57">
        <f t="shared" si="25"/>
        <v>116995916</v>
      </c>
      <c r="F815" s="56">
        <f t="shared" si="24"/>
        <v>0.92746360709894005</v>
      </c>
    </row>
    <row r="816" spans="1:6" x14ac:dyDescent="0.45">
      <c r="A816" s="56">
        <v>815</v>
      </c>
      <c r="B816" s="56" t="s">
        <v>209</v>
      </c>
      <c r="C816" s="56" t="s">
        <v>1077</v>
      </c>
      <c r="D816" s="57">
        <v>26543</v>
      </c>
      <c r="E816" s="57">
        <f t="shared" si="25"/>
        <v>117022459</v>
      </c>
      <c r="F816" s="56">
        <f t="shared" si="24"/>
        <v>0.92767402184985526</v>
      </c>
    </row>
    <row r="817" spans="1:6" x14ac:dyDescent="0.45">
      <c r="A817" s="56">
        <v>816</v>
      </c>
      <c r="B817" s="56" t="s">
        <v>137</v>
      </c>
      <c r="C817" s="56" t="s">
        <v>1078</v>
      </c>
      <c r="D817" s="57">
        <v>26538</v>
      </c>
      <c r="E817" s="57">
        <f t="shared" si="25"/>
        <v>117048997</v>
      </c>
      <c r="F817" s="56">
        <f t="shared" si="24"/>
        <v>0.92788439696418989</v>
      </c>
    </row>
    <row r="818" spans="1:6" x14ac:dyDescent="0.45">
      <c r="A818" s="56">
        <v>817</v>
      </c>
      <c r="B818" s="56" t="s">
        <v>153</v>
      </c>
      <c r="C818" s="56" t="s">
        <v>1079</v>
      </c>
      <c r="D818" s="57">
        <v>26513</v>
      </c>
      <c r="E818" s="57">
        <f t="shared" si="25"/>
        <v>117075510</v>
      </c>
      <c r="F818" s="56">
        <f t="shared" si="24"/>
        <v>0.92809457389562244</v>
      </c>
    </row>
    <row r="819" spans="1:6" x14ac:dyDescent="0.45">
      <c r="A819" s="56">
        <v>818</v>
      </c>
      <c r="B819" s="56" t="s">
        <v>59</v>
      </c>
      <c r="C819" s="56" t="s">
        <v>1080</v>
      </c>
      <c r="D819" s="57">
        <v>26448</v>
      </c>
      <c r="E819" s="57">
        <f t="shared" si="25"/>
        <v>117101958</v>
      </c>
      <c r="F819" s="56">
        <f t="shared" si="24"/>
        <v>0.9283042355515092</v>
      </c>
    </row>
    <row r="820" spans="1:6" x14ac:dyDescent="0.45">
      <c r="A820" s="56">
        <v>819</v>
      </c>
      <c r="B820" s="56" t="s">
        <v>121</v>
      </c>
      <c r="C820" s="56" t="s">
        <v>1081</v>
      </c>
      <c r="D820" s="57">
        <v>26402</v>
      </c>
      <c r="E820" s="57">
        <f t="shared" si="25"/>
        <v>117128360</v>
      </c>
      <c r="F820" s="56">
        <f t="shared" si="24"/>
        <v>0.928513532550856</v>
      </c>
    </row>
    <row r="821" spans="1:6" x14ac:dyDescent="0.45">
      <c r="A821" s="56">
        <v>820</v>
      </c>
      <c r="B821" s="56" t="s">
        <v>59</v>
      </c>
      <c r="C821" s="56" t="s">
        <v>1082</v>
      </c>
      <c r="D821" s="57">
        <v>26319</v>
      </c>
      <c r="E821" s="57">
        <f t="shared" si="25"/>
        <v>117154679</v>
      </c>
      <c r="F821" s="56">
        <f t="shared" si="24"/>
        <v>0.92872217158296744</v>
      </c>
    </row>
    <row r="822" spans="1:6" x14ac:dyDescent="0.45">
      <c r="A822" s="56">
        <v>821</v>
      </c>
      <c r="B822" s="56" t="s">
        <v>50</v>
      </c>
      <c r="C822" s="56" t="s">
        <v>1083</v>
      </c>
      <c r="D822" s="57">
        <v>26298</v>
      </c>
      <c r="E822" s="57">
        <f t="shared" si="25"/>
        <v>117180977</v>
      </c>
      <c r="F822" s="56">
        <f t="shared" si="24"/>
        <v>0.92893064414144111</v>
      </c>
    </row>
    <row r="823" spans="1:6" x14ac:dyDescent="0.45">
      <c r="A823" s="56">
        <v>822</v>
      </c>
      <c r="B823" s="56" t="s">
        <v>119</v>
      </c>
      <c r="C823" s="56" t="s">
        <v>1084</v>
      </c>
      <c r="D823" s="57">
        <v>26275</v>
      </c>
      <c r="E823" s="57">
        <f t="shared" si="25"/>
        <v>117207252</v>
      </c>
      <c r="F823" s="56">
        <f t="shared" si="24"/>
        <v>0.92913893437164474</v>
      </c>
    </row>
    <row r="824" spans="1:6" x14ac:dyDescent="0.45">
      <c r="A824" s="56">
        <v>823</v>
      </c>
      <c r="B824" s="56" t="s">
        <v>100</v>
      </c>
      <c r="C824" s="56" t="s">
        <v>1085</v>
      </c>
      <c r="D824" s="57">
        <v>26232</v>
      </c>
      <c r="E824" s="57">
        <f t="shared" si="25"/>
        <v>117233484</v>
      </c>
      <c r="F824" s="56">
        <f t="shared" si="24"/>
        <v>0.9293468837272566</v>
      </c>
    </row>
    <row r="825" spans="1:6" x14ac:dyDescent="0.45">
      <c r="A825" s="56">
        <v>824</v>
      </c>
      <c r="B825" s="56" t="s">
        <v>282</v>
      </c>
      <c r="C825" s="56" t="s">
        <v>1086</v>
      </c>
      <c r="D825" s="57">
        <v>26082</v>
      </c>
      <c r="E825" s="57">
        <f t="shared" si="25"/>
        <v>117259566</v>
      </c>
      <c r="F825" s="56">
        <f t="shared" si="24"/>
        <v>0.92955364398545526</v>
      </c>
    </row>
    <row r="826" spans="1:6" x14ac:dyDescent="0.45">
      <c r="A826" s="56">
        <v>825</v>
      </c>
      <c r="B826" s="56" t="s">
        <v>133</v>
      </c>
      <c r="C826" s="56" t="s">
        <v>1087</v>
      </c>
      <c r="D826" s="57">
        <v>26029</v>
      </c>
      <c r="E826" s="57">
        <f t="shared" si="25"/>
        <v>117285595</v>
      </c>
      <c r="F826" s="56">
        <f t="shared" si="24"/>
        <v>0.92975998409590133</v>
      </c>
    </row>
    <row r="827" spans="1:6" x14ac:dyDescent="0.45">
      <c r="A827" s="56">
        <v>826</v>
      </c>
      <c r="B827" s="56" t="s">
        <v>78</v>
      </c>
      <c r="C827" s="56" t="s">
        <v>1088</v>
      </c>
      <c r="D827" s="57">
        <v>25939</v>
      </c>
      <c r="E827" s="57">
        <f t="shared" si="25"/>
        <v>117311534</v>
      </c>
      <c r="F827" s="56">
        <f t="shared" si="24"/>
        <v>0.92996561074789952</v>
      </c>
    </row>
    <row r="828" spans="1:6" x14ac:dyDescent="0.45">
      <c r="A828" s="56">
        <v>827</v>
      </c>
      <c r="B828" s="56" t="s">
        <v>121</v>
      </c>
      <c r="C828" s="56" t="s">
        <v>1089</v>
      </c>
      <c r="D828" s="57">
        <v>25881</v>
      </c>
      <c r="E828" s="57">
        <f t="shared" si="25"/>
        <v>117337415</v>
      </c>
      <c r="F828" s="56">
        <f t="shared" si="24"/>
        <v>0.93017077761556466</v>
      </c>
    </row>
    <row r="829" spans="1:6" x14ac:dyDescent="0.45">
      <c r="A829" s="56">
        <v>828</v>
      </c>
      <c r="B829" s="56" t="s">
        <v>228</v>
      </c>
      <c r="C829" s="56" t="s">
        <v>1090</v>
      </c>
      <c r="D829" s="57">
        <v>25848</v>
      </c>
      <c r="E829" s="57">
        <f t="shared" si="25"/>
        <v>117363263</v>
      </c>
      <c r="F829" s="56">
        <f t="shared" si="24"/>
        <v>0.93037568288179884</v>
      </c>
    </row>
    <row r="830" spans="1:6" x14ac:dyDescent="0.45">
      <c r="A830" s="56">
        <v>829</v>
      </c>
      <c r="B830" s="56" t="s">
        <v>164</v>
      </c>
      <c r="C830" s="56" t="s">
        <v>1091</v>
      </c>
      <c r="D830" s="57">
        <v>25784</v>
      </c>
      <c r="E830" s="57">
        <f t="shared" si="25"/>
        <v>117389047</v>
      </c>
      <c r="F830" s="56">
        <f t="shared" si="24"/>
        <v>0.93058008079980337</v>
      </c>
    </row>
    <row r="831" spans="1:6" x14ac:dyDescent="0.45">
      <c r="A831" s="56">
        <v>830</v>
      </c>
      <c r="B831" s="56" t="s">
        <v>48</v>
      </c>
      <c r="C831" s="56" t="s">
        <v>1092</v>
      </c>
      <c r="D831" s="57">
        <v>25766</v>
      </c>
      <c r="E831" s="57">
        <f t="shared" si="25"/>
        <v>117414813</v>
      </c>
      <c r="F831" s="56">
        <f t="shared" si="24"/>
        <v>0.93078433602611843</v>
      </c>
    </row>
    <row r="832" spans="1:6" x14ac:dyDescent="0.45">
      <c r="A832" s="56">
        <v>831</v>
      </c>
      <c r="B832" s="56" t="s">
        <v>153</v>
      </c>
      <c r="C832" s="56" t="s">
        <v>1093</v>
      </c>
      <c r="D832" s="57">
        <v>25732</v>
      </c>
      <c r="E832" s="57">
        <f t="shared" si="25"/>
        <v>117440545</v>
      </c>
      <c r="F832" s="56">
        <f t="shared" si="24"/>
        <v>0.9309883217236864</v>
      </c>
    </row>
    <row r="833" spans="1:6" x14ac:dyDescent="0.45">
      <c r="A833" s="56">
        <v>832</v>
      </c>
      <c r="B833" s="56" t="s">
        <v>124</v>
      </c>
      <c r="C833" s="56" t="s">
        <v>1094</v>
      </c>
      <c r="D833" s="57">
        <v>25591</v>
      </c>
      <c r="E833" s="57">
        <f t="shared" si="25"/>
        <v>117466136</v>
      </c>
      <c r="F833" s="56">
        <f t="shared" si="24"/>
        <v>0.93119118966968606</v>
      </c>
    </row>
    <row r="834" spans="1:6" x14ac:dyDescent="0.45">
      <c r="A834" s="56">
        <v>833</v>
      </c>
      <c r="B834" s="56" t="s">
        <v>131</v>
      </c>
      <c r="C834" s="56" t="s">
        <v>1095</v>
      </c>
      <c r="D834" s="57">
        <v>25522</v>
      </c>
      <c r="E834" s="57">
        <f t="shared" si="25"/>
        <v>117491658</v>
      </c>
      <c r="F834" s="56">
        <f t="shared" si="24"/>
        <v>0.93139351063087572</v>
      </c>
    </row>
    <row r="835" spans="1:6" x14ac:dyDescent="0.45">
      <c r="A835" s="56">
        <v>834</v>
      </c>
      <c r="B835" s="56" t="s">
        <v>170</v>
      </c>
      <c r="C835" s="56" t="s">
        <v>1096</v>
      </c>
      <c r="D835" s="57">
        <v>25513</v>
      </c>
      <c r="E835" s="57">
        <f t="shared" si="25"/>
        <v>117517171</v>
      </c>
      <c r="F835" s="56">
        <f t="shared" ref="F835:F898" si="26">+E835/$D$1731</f>
        <v>0.93159576024622048</v>
      </c>
    </row>
    <row r="836" spans="1:6" x14ac:dyDescent="0.45">
      <c r="A836" s="56">
        <v>835</v>
      </c>
      <c r="B836" s="56" t="s">
        <v>228</v>
      </c>
      <c r="C836" s="56" t="s">
        <v>1097</v>
      </c>
      <c r="D836" s="57">
        <v>25511</v>
      </c>
      <c r="E836" s="57">
        <f t="shared" ref="E836:E899" si="27">+E835+D836</f>
        <v>117542682</v>
      </c>
      <c r="F836" s="56">
        <f t="shared" si="26"/>
        <v>0.93179799400693319</v>
      </c>
    </row>
    <row r="837" spans="1:6" x14ac:dyDescent="0.45">
      <c r="A837" s="56">
        <v>836</v>
      </c>
      <c r="B837" s="56" t="s">
        <v>71</v>
      </c>
      <c r="C837" s="56" t="s">
        <v>1098</v>
      </c>
      <c r="D837" s="57">
        <v>25441</v>
      </c>
      <c r="E837" s="57">
        <f t="shared" si="27"/>
        <v>117568123</v>
      </c>
      <c r="F837" s="56">
        <f t="shared" si="26"/>
        <v>0.93199967285551966</v>
      </c>
    </row>
    <row r="838" spans="1:6" x14ac:dyDescent="0.45">
      <c r="A838" s="56">
        <v>837</v>
      </c>
      <c r="B838" s="56" t="s">
        <v>170</v>
      </c>
      <c r="C838" s="56" t="s">
        <v>1099</v>
      </c>
      <c r="D838" s="57">
        <v>25366</v>
      </c>
      <c r="E838" s="57">
        <f t="shared" si="27"/>
        <v>117593489</v>
      </c>
      <c r="F838" s="56">
        <f t="shared" si="26"/>
        <v>0.93220075715539963</v>
      </c>
    </row>
    <row r="839" spans="1:6" x14ac:dyDescent="0.45">
      <c r="A839" s="56">
        <v>838</v>
      </c>
      <c r="B839" s="56" t="s">
        <v>121</v>
      </c>
      <c r="C839" s="56" t="s">
        <v>1100</v>
      </c>
      <c r="D839" s="57">
        <v>25280</v>
      </c>
      <c r="E839" s="57">
        <f t="shared" si="27"/>
        <v>117618769</v>
      </c>
      <c r="F839" s="56">
        <f t="shared" si="26"/>
        <v>0.93240115970609605</v>
      </c>
    </row>
    <row r="840" spans="1:6" x14ac:dyDescent="0.45">
      <c r="A840" s="56">
        <v>839</v>
      </c>
      <c r="B840" s="56" t="s">
        <v>137</v>
      </c>
      <c r="C840" s="56" t="s">
        <v>1101</v>
      </c>
      <c r="D840" s="57">
        <v>25258</v>
      </c>
      <c r="E840" s="57">
        <f t="shared" si="27"/>
        <v>117644027</v>
      </c>
      <c r="F840" s="56">
        <f t="shared" si="26"/>
        <v>0.93260138785583846</v>
      </c>
    </row>
    <row r="841" spans="1:6" x14ac:dyDescent="0.45">
      <c r="A841" s="56">
        <v>840</v>
      </c>
      <c r="B841" s="56" t="s">
        <v>162</v>
      </c>
      <c r="C841" s="56" t="s">
        <v>1102</v>
      </c>
      <c r="D841" s="57">
        <v>25154</v>
      </c>
      <c r="E841" s="57">
        <f t="shared" si="27"/>
        <v>117669181</v>
      </c>
      <c r="F841" s="56">
        <f t="shared" si="26"/>
        <v>0.93280079156470785</v>
      </c>
    </row>
    <row r="842" spans="1:6" x14ac:dyDescent="0.45">
      <c r="A842" s="56">
        <v>841</v>
      </c>
      <c r="B842" s="56" t="s">
        <v>133</v>
      </c>
      <c r="C842" s="56" t="s">
        <v>1103</v>
      </c>
      <c r="D842" s="57">
        <v>24989</v>
      </c>
      <c r="E842" s="57">
        <f t="shared" si="27"/>
        <v>117694170</v>
      </c>
      <c r="F842" s="56">
        <f t="shared" si="26"/>
        <v>0.93299888726642277</v>
      </c>
    </row>
    <row r="843" spans="1:6" x14ac:dyDescent="0.45">
      <c r="A843" s="56">
        <v>842</v>
      </c>
      <c r="B843" s="56" t="s">
        <v>119</v>
      </c>
      <c r="C843" s="56" t="s">
        <v>1104</v>
      </c>
      <c r="D843" s="57">
        <v>24948</v>
      </c>
      <c r="E843" s="57">
        <f t="shared" si="27"/>
        <v>117719118</v>
      </c>
      <c r="F843" s="56">
        <f t="shared" si="26"/>
        <v>0.93319665794817797</v>
      </c>
    </row>
    <row r="844" spans="1:6" x14ac:dyDescent="0.45">
      <c r="A844" s="56">
        <v>843</v>
      </c>
      <c r="B844" s="56" t="s">
        <v>75</v>
      </c>
      <c r="C844" s="56" t="s">
        <v>1105</v>
      </c>
      <c r="D844" s="57">
        <v>24930</v>
      </c>
      <c r="E844" s="57">
        <f t="shared" si="27"/>
        <v>117744048</v>
      </c>
      <c r="F844" s="56">
        <f t="shared" si="26"/>
        <v>0.9333942859382437</v>
      </c>
    </row>
    <row r="845" spans="1:6" x14ac:dyDescent="0.45">
      <c r="A845" s="56">
        <v>844</v>
      </c>
      <c r="B845" s="56" t="s">
        <v>92</v>
      </c>
      <c r="C845" s="56" t="s">
        <v>1106</v>
      </c>
      <c r="D845" s="57">
        <v>24913</v>
      </c>
      <c r="E845" s="57">
        <f t="shared" si="27"/>
        <v>117768961</v>
      </c>
      <c r="F845" s="56">
        <f t="shared" si="26"/>
        <v>0.93359177916393599</v>
      </c>
    </row>
    <row r="846" spans="1:6" x14ac:dyDescent="0.45">
      <c r="A846" s="56">
        <v>845</v>
      </c>
      <c r="B846" s="56" t="s">
        <v>92</v>
      </c>
      <c r="C846" s="56" t="s">
        <v>1107</v>
      </c>
      <c r="D846" s="57">
        <v>24875</v>
      </c>
      <c r="E846" s="57">
        <f t="shared" si="27"/>
        <v>117793836</v>
      </c>
      <c r="F846" s="56">
        <f t="shared" si="26"/>
        <v>0.93378897115161685</v>
      </c>
    </row>
    <row r="847" spans="1:6" x14ac:dyDescent="0.45">
      <c r="A847" s="56">
        <v>846</v>
      </c>
      <c r="B847" s="56" t="s">
        <v>200</v>
      </c>
      <c r="C847" s="56" t="s">
        <v>1108</v>
      </c>
      <c r="D847" s="57">
        <v>24833</v>
      </c>
      <c r="E847" s="57">
        <f t="shared" si="27"/>
        <v>117818669</v>
      </c>
      <c r="F847" s="56">
        <f t="shared" si="26"/>
        <v>0.93398583019202208</v>
      </c>
    </row>
    <row r="848" spans="1:6" x14ac:dyDescent="0.45">
      <c r="A848" s="56">
        <v>847</v>
      </c>
      <c r="B848" s="56" t="s">
        <v>117</v>
      </c>
      <c r="C848" s="56" t="s">
        <v>1109</v>
      </c>
      <c r="D848" s="57">
        <v>24792</v>
      </c>
      <c r="E848" s="57">
        <f t="shared" si="27"/>
        <v>117843461</v>
      </c>
      <c r="F848" s="56">
        <f t="shared" si="26"/>
        <v>0.93418236421246759</v>
      </c>
    </row>
    <row r="849" spans="1:6" x14ac:dyDescent="0.45">
      <c r="A849" s="56">
        <v>848</v>
      </c>
      <c r="B849" s="56" t="s">
        <v>48</v>
      </c>
      <c r="C849" s="56" t="s">
        <v>1110</v>
      </c>
      <c r="D849" s="57">
        <v>24636</v>
      </c>
      <c r="E849" s="57">
        <f t="shared" si="27"/>
        <v>117868097</v>
      </c>
      <c r="F849" s="56">
        <f t="shared" si="26"/>
        <v>0.93437766157160362</v>
      </c>
    </row>
    <row r="850" spans="1:6" x14ac:dyDescent="0.45">
      <c r="A850" s="56">
        <v>849</v>
      </c>
      <c r="B850" s="56" t="s">
        <v>162</v>
      </c>
      <c r="C850" s="56" t="s">
        <v>1111</v>
      </c>
      <c r="D850" s="57">
        <v>24610</v>
      </c>
      <c r="E850" s="57">
        <f t="shared" si="27"/>
        <v>117892707</v>
      </c>
      <c r="F850" s="56">
        <f t="shared" si="26"/>
        <v>0.93457275282052121</v>
      </c>
    </row>
    <row r="851" spans="1:6" x14ac:dyDescent="0.45">
      <c r="A851" s="56">
        <v>850</v>
      </c>
      <c r="B851" s="56" t="s">
        <v>103</v>
      </c>
      <c r="C851" s="56" t="s">
        <v>1112</v>
      </c>
      <c r="D851" s="57">
        <v>24608</v>
      </c>
      <c r="E851" s="57">
        <f t="shared" si="27"/>
        <v>117917315</v>
      </c>
      <c r="F851" s="56">
        <f t="shared" si="26"/>
        <v>0.93476782821480675</v>
      </c>
    </row>
    <row r="852" spans="1:6" x14ac:dyDescent="0.45">
      <c r="A852" s="56">
        <v>851</v>
      </c>
      <c r="B852" s="56" t="s">
        <v>75</v>
      </c>
      <c r="C852" s="56" t="s">
        <v>1113</v>
      </c>
      <c r="D852" s="57">
        <v>24563</v>
      </c>
      <c r="E852" s="57">
        <f t="shared" si="27"/>
        <v>117941878</v>
      </c>
      <c r="F852" s="56">
        <f t="shared" si="26"/>
        <v>0.93496254687986824</v>
      </c>
    </row>
    <row r="853" spans="1:6" x14ac:dyDescent="0.45">
      <c r="A853" s="56">
        <v>852</v>
      </c>
      <c r="B853" s="56" t="s">
        <v>85</v>
      </c>
      <c r="C853" s="56" t="s">
        <v>1114</v>
      </c>
      <c r="D853" s="57">
        <v>24453</v>
      </c>
      <c r="E853" s="57">
        <f t="shared" si="27"/>
        <v>117966331</v>
      </c>
      <c r="F853" s="56">
        <f t="shared" si="26"/>
        <v>0.93515639354016011</v>
      </c>
    </row>
    <row r="854" spans="1:6" x14ac:dyDescent="0.45">
      <c r="A854" s="56">
        <v>853</v>
      </c>
      <c r="B854" s="56" t="s">
        <v>50</v>
      </c>
      <c r="C854" s="56" t="s">
        <v>1115</v>
      </c>
      <c r="D854" s="57">
        <v>24391</v>
      </c>
      <c r="E854" s="57">
        <f t="shared" si="27"/>
        <v>117990722</v>
      </c>
      <c r="F854" s="56">
        <f t="shared" si="26"/>
        <v>0.93534974870685461</v>
      </c>
    </row>
    <row r="855" spans="1:6" x14ac:dyDescent="0.45">
      <c r="A855" s="56">
        <v>854</v>
      </c>
      <c r="B855" s="56" t="s">
        <v>46</v>
      </c>
      <c r="C855" s="56" t="s">
        <v>1116</v>
      </c>
      <c r="D855" s="57">
        <v>24305</v>
      </c>
      <c r="E855" s="57">
        <f t="shared" si="27"/>
        <v>118015027</v>
      </c>
      <c r="F855" s="56">
        <f t="shared" si="26"/>
        <v>0.93554242212436545</v>
      </c>
    </row>
    <row r="856" spans="1:6" x14ac:dyDescent="0.45">
      <c r="A856" s="56">
        <v>855</v>
      </c>
      <c r="B856" s="56" t="s">
        <v>179</v>
      </c>
      <c r="C856" s="56" t="s">
        <v>1117</v>
      </c>
      <c r="D856" s="57">
        <v>24273</v>
      </c>
      <c r="E856" s="57">
        <f t="shared" si="27"/>
        <v>118039300</v>
      </c>
      <c r="F856" s="56">
        <f t="shared" si="26"/>
        <v>0.93573484186776157</v>
      </c>
    </row>
    <row r="857" spans="1:6" x14ac:dyDescent="0.45">
      <c r="A857" s="56">
        <v>856</v>
      </c>
      <c r="B857" s="56" t="s">
        <v>184</v>
      </c>
      <c r="C857" s="56" t="s">
        <v>1118</v>
      </c>
      <c r="D857" s="57">
        <v>24201</v>
      </c>
      <c r="E857" s="57">
        <f t="shared" si="27"/>
        <v>118063501</v>
      </c>
      <c r="F857" s="56">
        <f t="shared" si="26"/>
        <v>0.93592669084439939</v>
      </c>
    </row>
    <row r="858" spans="1:6" x14ac:dyDescent="0.45">
      <c r="A858" s="56">
        <v>857</v>
      </c>
      <c r="B858" s="56" t="s">
        <v>140</v>
      </c>
      <c r="C858" s="56" t="s">
        <v>1119</v>
      </c>
      <c r="D858" s="57">
        <v>24096</v>
      </c>
      <c r="E858" s="57">
        <f t="shared" si="27"/>
        <v>118087597</v>
      </c>
      <c r="F858" s="56">
        <f t="shared" si="26"/>
        <v>0.93611770745284795</v>
      </c>
    </row>
    <row r="859" spans="1:6" x14ac:dyDescent="0.45">
      <c r="A859" s="56">
        <v>858</v>
      </c>
      <c r="B859" s="56" t="s">
        <v>140</v>
      </c>
      <c r="C859" s="56" t="s">
        <v>1120</v>
      </c>
      <c r="D859" s="57">
        <v>24043</v>
      </c>
      <c r="E859" s="57">
        <f t="shared" si="27"/>
        <v>118111640</v>
      </c>
      <c r="F859" s="56">
        <f t="shared" si="26"/>
        <v>0.93630830391354392</v>
      </c>
    </row>
    <row r="860" spans="1:6" x14ac:dyDescent="0.45">
      <c r="A860" s="56">
        <v>859</v>
      </c>
      <c r="B860" s="56" t="s">
        <v>170</v>
      </c>
      <c r="C860" s="56" t="s">
        <v>1121</v>
      </c>
      <c r="D860" s="57">
        <v>24023</v>
      </c>
      <c r="E860" s="57">
        <f t="shared" si="27"/>
        <v>118135663</v>
      </c>
      <c r="F860" s="56">
        <f t="shared" si="26"/>
        <v>0.93649874182791815</v>
      </c>
    </row>
    <row r="861" spans="1:6" x14ac:dyDescent="0.45">
      <c r="A861" s="56">
        <v>860</v>
      </c>
      <c r="B861" s="56" t="s">
        <v>61</v>
      </c>
      <c r="C861" s="56" t="s">
        <v>1122</v>
      </c>
      <c r="D861" s="57">
        <v>23994</v>
      </c>
      <c r="E861" s="57">
        <f t="shared" si="27"/>
        <v>118159657</v>
      </c>
      <c r="F861" s="56">
        <f t="shared" si="26"/>
        <v>0.93668894985012574</v>
      </c>
    </row>
    <row r="862" spans="1:6" x14ac:dyDescent="0.45">
      <c r="A862" s="56">
        <v>861</v>
      </c>
      <c r="B862" s="56" t="s">
        <v>59</v>
      </c>
      <c r="C862" s="56" t="s">
        <v>1123</v>
      </c>
      <c r="D862" s="57">
        <v>23993</v>
      </c>
      <c r="E862" s="57">
        <f t="shared" si="27"/>
        <v>118183650</v>
      </c>
      <c r="F862" s="56">
        <f t="shared" si="26"/>
        <v>0.93687914994501731</v>
      </c>
    </row>
    <row r="863" spans="1:6" x14ac:dyDescent="0.45">
      <c r="A863" s="56">
        <v>862</v>
      </c>
      <c r="B863" s="56" t="s">
        <v>92</v>
      </c>
      <c r="C863" s="56" t="s">
        <v>1124</v>
      </c>
      <c r="D863" s="57">
        <v>23956</v>
      </c>
      <c r="E863" s="57">
        <f t="shared" si="27"/>
        <v>118207606</v>
      </c>
      <c r="F863" s="56">
        <f t="shared" si="26"/>
        <v>0.93706905672921359</v>
      </c>
    </row>
    <row r="864" spans="1:6" x14ac:dyDescent="0.45">
      <c r="A864" s="56">
        <v>863</v>
      </c>
      <c r="B864" s="56" t="s">
        <v>117</v>
      </c>
      <c r="C864" s="56" t="s">
        <v>1125</v>
      </c>
      <c r="D864" s="57">
        <v>23839</v>
      </c>
      <c r="E864" s="57">
        <f t="shared" si="27"/>
        <v>118231445</v>
      </c>
      <c r="F864" s="56">
        <f t="shared" si="26"/>
        <v>0.93725803601742774</v>
      </c>
    </row>
    <row r="865" spans="1:6" x14ac:dyDescent="0.45">
      <c r="A865" s="56">
        <v>864</v>
      </c>
      <c r="B865" s="56" t="s">
        <v>200</v>
      </c>
      <c r="C865" s="56" t="s">
        <v>1126</v>
      </c>
      <c r="D865" s="57">
        <v>23605</v>
      </c>
      <c r="E865" s="57">
        <f t="shared" si="27"/>
        <v>118255050</v>
      </c>
      <c r="F865" s="56">
        <f t="shared" si="26"/>
        <v>0.93744516031367719</v>
      </c>
    </row>
    <row r="866" spans="1:6" x14ac:dyDescent="0.45">
      <c r="A866" s="56">
        <v>865</v>
      </c>
      <c r="B866" s="56" t="s">
        <v>61</v>
      </c>
      <c r="C866" s="56" t="s">
        <v>1127</v>
      </c>
      <c r="D866" s="57">
        <v>23571</v>
      </c>
      <c r="E866" s="57">
        <f t="shared" si="27"/>
        <v>118278621</v>
      </c>
      <c r="F866" s="56">
        <f t="shared" si="26"/>
        <v>0.93763201508117977</v>
      </c>
    </row>
    <row r="867" spans="1:6" x14ac:dyDescent="0.45">
      <c r="A867" s="56">
        <v>866</v>
      </c>
      <c r="B867" s="56" t="s">
        <v>75</v>
      </c>
      <c r="C867" s="56" t="s">
        <v>1128</v>
      </c>
      <c r="D867" s="57">
        <v>23557</v>
      </c>
      <c r="E867" s="57">
        <f t="shared" si="27"/>
        <v>118302178</v>
      </c>
      <c r="F867" s="56">
        <f t="shared" si="26"/>
        <v>0.9378187588662571</v>
      </c>
    </row>
    <row r="868" spans="1:6" x14ac:dyDescent="0.45">
      <c r="A868" s="56">
        <v>867</v>
      </c>
      <c r="B868" s="56" t="s">
        <v>137</v>
      </c>
      <c r="C868" s="56" t="s">
        <v>1129</v>
      </c>
      <c r="D868" s="57">
        <v>23481</v>
      </c>
      <c r="E868" s="57">
        <f t="shared" si="27"/>
        <v>118325659</v>
      </c>
      <c r="F868" s="56">
        <f t="shared" si="26"/>
        <v>0.9380049001753118</v>
      </c>
    </row>
    <row r="869" spans="1:6" x14ac:dyDescent="0.45">
      <c r="A869" s="56">
        <v>868</v>
      </c>
      <c r="B869" s="56" t="s">
        <v>162</v>
      </c>
      <c r="C869" s="56" t="s">
        <v>1130</v>
      </c>
      <c r="D869" s="57">
        <v>23435</v>
      </c>
      <c r="E869" s="57">
        <f t="shared" si="27"/>
        <v>118349094</v>
      </c>
      <c r="F869" s="56">
        <f t="shared" si="26"/>
        <v>0.93819067682782642</v>
      </c>
    </row>
    <row r="870" spans="1:6" x14ac:dyDescent="0.45">
      <c r="A870" s="56">
        <v>869</v>
      </c>
      <c r="B870" s="56" t="s">
        <v>42</v>
      </c>
      <c r="C870" s="56" t="s">
        <v>1131</v>
      </c>
      <c r="D870" s="57">
        <v>23426</v>
      </c>
      <c r="E870" s="57">
        <f t="shared" si="27"/>
        <v>118372520</v>
      </c>
      <c r="F870" s="56">
        <f t="shared" si="26"/>
        <v>0.93837638213449626</v>
      </c>
    </row>
    <row r="871" spans="1:6" x14ac:dyDescent="0.45">
      <c r="A871" s="56">
        <v>870</v>
      </c>
      <c r="B871" s="56" t="s">
        <v>121</v>
      </c>
      <c r="C871" s="58" t="s">
        <v>1132</v>
      </c>
      <c r="D871" s="57">
        <v>23360</v>
      </c>
      <c r="E871" s="57">
        <f t="shared" si="27"/>
        <v>118395880</v>
      </c>
      <c r="F871" s="56">
        <f t="shared" si="26"/>
        <v>0.93856156423830439</v>
      </c>
    </row>
    <row r="872" spans="1:6" x14ac:dyDescent="0.45">
      <c r="A872" s="56">
        <v>871</v>
      </c>
      <c r="B872" s="56" t="s">
        <v>198</v>
      </c>
      <c r="C872" s="56" t="s">
        <v>1133</v>
      </c>
      <c r="D872" s="57">
        <v>23247</v>
      </c>
      <c r="E872" s="57">
        <f t="shared" si="27"/>
        <v>118419127</v>
      </c>
      <c r="F872" s="56">
        <f t="shared" si="26"/>
        <v>0.9387458505553945</v>
      </c>
    </row>
    <row r="873" spans="1:6" x14ac:dyDescent="0.45">
      <c r="A873" s="56">
        <v>872</v>
      </c>
      <c r="B873" s="56" t="s">
        <v>140</v>
      </c>
      <c r="C873" s="56" t="s">
        <v>1134</v>
      </c>
      <c r="D873" s="57">
        <v>23219</v>
      </c>
      <c r="E873" s="57">
        <f t="shared" si="27"/>
        <v>118442346</v>
      </c>
      <c r="F873" s="56">
        <f t="shared" si="26"/>
        <v>0.93892991490763422</v>
      </c>
    </row>
    <row r="874" spans="1:6" x14ac:dyDescent="0.45">
      <c r="A874" s="56">
        <v>873</v>
      </c>
      <c r="B874" s="56" t="s">
        <v>48</v>
      </c>
      <c r="C874" s="56" t="s">
        <v>1135</v>
      </c>
      <c r="D874" s="57">
        <v>23010</v>
      </c>
      <c r="E874" s="57">
        <f t="shared" si="27"/>
        <v>118465356</v>
      </c>
      <c r="F874" s="56">
        <f t="shared" si="26"/>
        <v>0.93911232245081155</v>
      </c>
    </row>
    <row r="875" spans="1:6" x14ac:dyDescent="0.45">
      <c r="A875" s="56">
        <v>874</v>
      </c>
      <c r="B875" s="56" t="s">
        <v>262</v>
      </c>
      <c r="C875" s="56" t="s">
        <v>1136</v>
      </c>
      <c r="D875" s="57">
        <v>22959</v>
      </c>
      <c r="E875" s="57">
        <f t="shared" si="27"/>
        <v>118488315</v>
      </c>
      <c r="F875" s="56">
        <f t="shared" si="26"/>
        <v>0.93929432570086846</v>
      </c>
    </row>
    <row r="876" spans="1:6" x14ac:dyDescent="0.45">
      <c r="A876" s="56">
        <v>875</v>
      </c>
      <c r="B876" s="56" t="s">
        <v>59</v>
      </c>
      <c r="C876" s="56" t="s">
        <v>1137</v>
      </c>
      <c r="D876" s="57">
        <v>22834</v>
      </c>
      <c r="E876" s="57">
        <f t="shared" si="27"/>
        <v>118511149</v>
      </c>
      <c r="F876" s="56">
        <f t="shared" si="26"/>
        <v>0.93947533803641448</v>
      </c>
    </row>
    <row r="877" spans="1:6" x14ac:dyDescent="0.45">
      <c r="A877" s="56">
        <v>876</v>
      </c>
      <c r="B877" s="56" t="s">
        <v>200</v>
      </c>
      <c r="C877" s="56" t="s">
        <v>1138</v>
      </c>
      <c r="D877" s="57">
        <v>22745</v>
      </c>
      <c r="E877" s="57">
        <f t="shared" si="27"/>
        <v>118533894</v>
      </c>
      <c r="F877" s="56">
        <f t="shared" si="26"/>
        <v>0.93965564484082853</v>
      </c>
    </row>
    <row r="878" spans="1:6" x14ac:dyDescent="0.45">
      <c r="A878" s="56">
        <v>877</v>
      </c>
      <c r="B878" s="56" t="s">
        <v>115</v>
      </c>
      <c r="C878" s="56" t="s">
        <v>1139</v>
      </c>
      <c r="D878" s="57">
        <v>22693</v>
      </c>
      <c r="E878" s="57">
        <f t="shared" si="27"/>
        <v>118556587</v>
      </c>
      <c r="F878" s="56">
        <f t="shared" si="26"/>
        <v>0.93983553942480613</v>
      </c>
    </row>
    <row r="879" spans="1:6" x14ac:dyDescent="0.45">
      <c r="A879" s="56">
        <v>878</v>
      </c>
      <c r="B879" s="56" t="s">
        <v>282</v>
      </c>
      <c r="C879" s="56" t="s">
        <v>1140</v>
      </c>
      <c r="D879" s="57">
        <v>22669</v>
      </c>
      <c r="E879" s="57">
        <f t="shared" si="27"/>
        <v>118579256</v>
      </c>
      <c r="F879" s="56">
        <f t="shared" si="26"/>
        <v>0.94001524375319767</v>
      </c>
    </row>
    <row r="880" spans="1:6" x14ac:dyDescent="0.45">
      <c r="A880" s="56">
        <v>879</v>
      </c>
      <c r="B880" s="56" t="s">
        <v>121</v>
      </c>
      <c r="C880" s="56" t="s">
        <v>1141</v>
      </c>
      <c r="D880" s="57">
        <v>22538</v>
      </c>
      <c r="E880" s="57">
        <f t="shared" si="27"/>
        <v>118601794</v>
      </c>
      <c r="F880" s="56">
        <f t="shared" si="26"/>
        <v>0.94019390960318161</v>
      </c>
    </row>
    <row r="881" spans="1:6" x14ac:dyDescent="0.45">
      <c r="A881" s="56">
        <v>880</v>
      </c>
      <c r="B881" s="56" t="s">
        <v>209</v>
      </c>
      <c r="C881" s="56" t="s">
        <v>1142</v>
      </c>
      <c r="D881" s="57">
        <v>22516</v>
      </c>
      <c r="E881" s="57">
        <f t="shared" si="27"/>
        <v>118624310</v>
      </c>
      <c r="F881" s="56">
        <f t="shared" si="26"/>
        <v>0.94037240105221165</v>
      </c>
    </row>
    <row r="882" spans="1:6" x14ac:dyDescent="0.45">
      <c r="A882" s="56">
        <v>881</v>
      </c>
      <c r="B882" s="56" t="s">
        <v>282</v>
      </c>
      <c r="C882" s="56" t="s">
        <v>1143</v>
      </c>
      <c r="D882" s="57">
        <v>22512</v>
      </c>
      <c r="E882" s="57">
        <f t="shared" si="27"/>
        <v>118646822</v>
      </c>
      <c r="F882" s="56">
        <f t="shared" si="26"/>
        <v>0.94055086079197736</v>
      </c>
    </row>
    <row r="883" spans="1:6" x14ac:dyDescent="0.45">
      <c r="A883" s="56">
        <v>882</v>
      </c>
      <c r="B883" s="56" t="s">
        <v>46</v>
      </c>
      <c r="C883" s="56" t="s">
        <v>1144</v>
      </c>
      <c r="D883" s="57">
        <v>22496</v>
      </c>
      <c r="E883" s="57">
        <f t="shared" si="27"/>
        <v>118669318</v>
      </c>
      <c r="F883" s="56">
        <f t="shared" si="26"/>
        <v>0.94072919369468566</v>
      </c>
    </row>
    <row r="884" spans="1:6" x14ac:dyDescent="0.45">
      <c r="A884" s="56">
        <v>883</v>
      </c>
      <c r="B884" s="56" t="s">
        <v>209</v>
      </c>
      <c r="C884" s="56" t="s">
        <v>1145</v>
      </c>
      <c r="D884" s="57">
        <v>22463</v>
      </c>
      <c r="E884" s="57">
        <f t="shared" si="27"/>
        <v>118691781</v>
      </c>
      <c r="F884" s="56">
        <f t="shared" si="26"/>
        <v>0.94090726499596311</v>
      </c>
    </row>
    <row r="885" spans="1:6" x14ac:dyDescent="0.45">
      <c r="A885" s="56">
        <v>884</v>
      </c>
      <c r="B885" s="56" t="s">
        <v>164</v>
      </c>
      <c r="C885" s="56" t="s">
        <v>1146</v>
      </c>
      <c r="D885" s="57">
        <v>22445</v>
      </c>
      <c r="E885" s="57">
        <f t="shared" si="27"/>
        <v>118714226</v>
      </c>
      <c r="F885" s="56">
        <f t="shared" si="26"/>
        <v>0.94108519360555098</v>
      </c>
    </row>
    <row r="886" spans="1:6" x14ac:dyDescent="0.45">
      <c r="A886" s="56">
        <v>885</v>
      </c>
      <c r="B886" s="56" t="s">
        <v>115</v>
      </c>
      <c r="C886" s="56" t="s">
        <v>1147</v>
      </c>
      <c r="D886" s="57">
        <v>22445</v>
      </c>
      <c r="E886" s="57">
        <f t="shared" si="27"/>
        <v>118736671</v>
      </c>
      <c r="F886" s="56">
        <f t="shared" si="26"/>
        <v>0.94126312221513886</v>
      </c>
    </row>
    <row r="887" spans="1:6" x14ac:dyDescent="0.45">
      <c r="A887" s="56">
        <v>886</v>
      </c>
      <c r="B887" s="56" t="s">
        <v>121</v>
      </c>
      <c r="C887" s="56" t="s">
        <v>1148</v>
      </c>
      <c r="D887" s="57">
        <v>22208</v>
      </c>
      <c r="E887" s="57">
        <f t="shared" si="27"/>
        <v>118758879</v>
      </c>
      <c r="F887" s="56">
        <f t="shared" si="26"/>
        <v>0.94143917205081384</v>
      </c>
    </row>
    <row r="888" spans="1:6" x14ac:dyDescent="0.45">
      <c r="A888" s="56">
        <v>887</v>
      </c>
      <c r="B888" s="56" t="s">
        <v>156</v>
      </c>
      <c r="C888" s="56" t="s">
        <v>1149</v>
      </c>
      <c r="D888" s="57">
        <v>22157</v>
      </c>
      <c r="E888" s="57">
        <f t="shared" si="27"/>
        <v>118781036</v>
      </c>
      <c r="F888" s="56">
        <f t="shared" si="26"/>
        <v>0.94161481759336851</v>
      </c>
    </row>
    <row r="889" spans="1:6" x14ac:dyDescent="0.45">
      <c r="A889" s="56">
        <v>888</v>
      </c>
      <c r="B889" s="56" t="s">
        <v>193</v>
      </c>
      <c r="C889" s="56" t="s">
        <v>1150</v>
      </c>
      <c r="D889" s="57">
        <v>22150</v>
      </c>
      <c r="E889" s="57">
        <f t="shared" si="27"/>
        <v>118803186</v>
      </c>
      <c r="F889" s="56">
        <f t="shared" si="26"/>
        <v>0.94179040764471045</v>
      </c>
    </row>
    <row r="890" spans="1:6" x14ac:dyDescent="0.45">
      <c r="A890" s="56">
        <v>889</v>
      </c>
      <c r="B890" s="56" t="s">
        <v>53</v>
      </c>
      <c r="C890" s="56" t="s">
        <v>1151</v>
      </c>
      <c r="D890" s="57">
        <v>22129</v>
      </c>
      <c r="E890" s="57">
        <f t="shared" si="27"/>
        <v>118825315</v>
      </c>
      <c r="F890" s="56">
        <f t="shared" si="26"/>
        <v>0.94196583122241462</v>
      </c>
    </row>
    <row r="891" spans="1:6" x14ac:dyDescent="0.45">
      <c r="A891" s="56">
        <v>890</v>
      </c>
      <c r="B891" s="56" t="s">
        <v>100</v>
      </c>
      <c r="C891" s="56" t="s">
        <v>1152</v>
      </c>
      <c r="D891" s="57">
        <v>22112</v>
      </c>
      <c r="E891" s="57">
        <f t="shared" si="27"/>
        <v>118847427</v>
      </c>
      <c r="F891" s="56">
        <f t="shared" si="26"/>
        <v>0.94214112003574524</v>
      </c>
    </row>
    <row r="892" spans="1:6" x14ac:dyDescent="0.45">
      <c r="A892" s="56">
        <v>891</v>
      </c>
      <c r="B892" s="56" t="s">
        <v>63</v>
      </c>
      <c r="C892" s="56" t="s">
        <v>1153</v>
      </c>
      <c r="D892" s="57">
        <v>22075</v>
      </c>
      <c r="E892" s="57">
        <f t="shared" si="27"/>
        <v>118869502</v>
      </c>
      <c r="F892" s="56">
        <f t="shared" si="26"/>
        <v>0.94231611553838057</v>
      </c>
    </row>
    <row r="893" spans="1:6" x14ac:dyDescent="0.45">
      <c r="A893" s="56">
        <v>892</v>
      </c>
      <c r="B893" s="56" t="s">
        <v>228</v>
      </c>
      <c r="C893" s="56" t="s">
        <v>1154</v>
      </c>
      <c r="D893" s="57">
        <v>22051</v>
      </c>
      <c r="E893" s="57">
        <f t="shared" si="27"/>
        <v>118891553</v>
      </c>
      <c r="F893" s="56">
        <f t="shared" si="26"/>
        <v>0.94249092078542995</v>
      </c>
    </row>
    <row r="894" spans="1:6" x14ac:dyDescent="0.45">
      <c r="A894" s="56">
        <v>893</v>
      </c>
      <c r="B894" s="56" t="s">
        <v>121</v>
      </c>
      <c r="C894" s="56" t="s">
        <v>1155</v>
      </c>
      <c r="D894" s="57">
        <v>22041</v>
      </c>
      <c r="E894" s="57">
        <f t="shared" si="27"/>
        <v>118913594</v>
      </c>
      <c r="F894" s="56">
        <f t="shared" si="26"/>
        <v>0.9426656467593183</v>
      </c>
    </row>
    <row r="895" spans="1:6" x14ac:dyDescent="0.45">
      <c r="A895" s="56">
        <v>894</v>
      </c>
      <c r="B895" s="56" t="s">
        <v>61</v>
      </c>
      <c r="C895" s="56" t="s">
        <v>1156</v>
      </c>
      <c r="D895" s="57">
        <v>21943</v>
      </c>
      <c r="E895" s="57">
        <f t="shared" si="27"/>
        <v>118935537</v>
      </c>
      <c r="F895" s="56">
        <f t="shared" si="26"/>
        <v>0.94283959585623012</v>
      </c>
    </row>
    <row r="896" spans="1:6" x14ac:dyDescent="0.45">
      <c r="A896" s="56">
        <v>895</v>
      </c>
      <c r="B896" s="56" t="s">
        <v>59</v>
      </c>
      <c r="C896" s="56" t="s">
        <v>1157</v>
      </c>
      <c r="D896" s="57">
        <v>21930</v>
      </c>
      <c r="E896" s="57">
        <f t="shared" si="27"/>
        <v>118957467</v>
      </c>
      <c r="F896" s="56">
        <f t="shared" si="26"/>
        <v>0.94301344189803282</v>
      </c>
    </row>
    <row r="897" spans="1:6" x14ac:dyDescent="0.45">
      <c r="A897" s="56">
        <v>896</v>
      </c>
      <c r="B897" s="56" t="s">
        <v>92</v>
      </c>
      <c r="C897" s="56" t="s">
        <v>1158</v>
      </c>
      <c r="D897" s="57">
        <v>21898</v>
      </c>
      <c r="E897" s="57">
        <f t="shared" si="27"/>
        <v>118979365</v>
      </c>
      <c r="F897" s="56">
        <f t="shared" si="26"/>
        <v>0.9431870342657207</v>
      </c>
    </row>
    <row r="898" spans="1:6" x14ac:dyDescent="0.45">
      <c r="A898" s="56">
        <v>897</v>
      </c>
      <c r="B898" s="56" t="s">
        <v>131</v>
      </c>
      <c r="C898" s="56" t="s">
        <v>1159</v>
      </c>
      <c r="D898" s="57">
        <v>21792</v>
      </c>
      <c r="E898" s="57">
        <f t="shared" si="27"/>
        <v>119001157</v>
      </c>
      <c r="F898" s="56">
        <f t="shared" si="26"/>
        <v>0.94335978633790329</v>
      </c>
    </row>
    <row r="899" spans="1:6" x14ac:dyDescent="0.45">
      <c r="A899" s="56">
        <v>898</v>
      </c>
      <c r="B899" s="56" t="s">
        <v>140</v>
      </c>
      <c r="C899" s="56" t="s">
        <v>1160</v>
      </c>
      <c r="D899" s="57">
        <v>21714</v>
      </c>
      <c r="E899" s="57">
        <f t="shared" si="27"/>
        <v>119022871</v>
      </c>
      <c r="F899" s="56">
        <f t="shared" ref="F899:F962" si="28">+E899/$D$1731</f>
        <v>0.9435319200794311</v>
      </c>
    </row>
    <row r="900" spans="1:6" x14ac:dyDescent="0.45">
      <c r="A900" s="56">
        <v>899</v>
      </c>
      <c r="B900" s="56" t="s">
        <v>48</v>
      </c>
      <c r="C900" s="56" t="s">
        <v>1161</v>
      </c>
      <c r="D900" s="57">
        <v>21517</v>
      </c>
      <c r="E900" s="57">
        <f t="shared" ref="E900:E963" si="29">+E899+D900</f>
        <v>119044388</v>
      </c>
      <c r="F900" s="56">
        <f t="shared" si="28"/>
        <v>0.9437024921396896</v>
      </c>
    </row>
    <row r="901" spans="1:6" x14ac:dyDescent="0.45">
      <c r="A901" s="56">
        <v>900</v>
      </c>
      <c r="B901" s="56" t="s">
        <v>50</v>
      </c>
      <c r="C901" s="56" t="s">
        <v>1162</v>
      </c>
      <c r="D901" s="57">
        <v>21398</v>
      </c>
      <c r="E901" s="57">
        <f t="shared" si="29"/>
        <v>119065786</v>
      </c>
      <c r="F901" s="56">
        <f t="shared" si="28"/>
        <v>0.94387212084933358</v>
      </c>
    </row>
    <row r="902" spans="1:6" x14ac:dyDescent="0.45">
      <c r="A902" s="56">
        <v>901</v>
      </c>
      <c r="B902" s="56" t="s">
        <v>153</v>
      </c>
      <c r="C902" s="56" t="s">
        <v>1163</v>
      </c>
      <c r="D902" s="57">
        <v>21374</v>
      </c>
      <c r="E902" s="57">
        <f t="shared" si="29"/>
        <v>119087160</v>
      </c>
      <c r="F902" s="56">
        <f t="shared" si="28"/>
        <v>0.94404155930339151</v>
      </c>
    </row>
    <row r="903" spans="1:6" x14ac:dyDescent="0.45">
      <c r="A903" s="56">
        <v>902</v>
      </c>
      <c r="B903" s="56" t="s">
        <v>119</v>
      </c>
      <c r="C903" s="56" t="s">
        <v>1164</v>
      </c>
      <c r="D903" s="57">
        <v>21271</v>
      </c>
      <c r="E903" s="57">
        <f t="shared" si="29"/>
        <v>119108431</v>
      </c>
      <c r="F903" s="56">
        <f t="shared" si="28"/>
        <v>0.94421018124389244</v>
      </c>
    </row>
    <row r="904" spans="1:6" x14ac:dyDescent="0.45">
      <c r="A904" s="56">
        <v>903</v>
      </c>
      <c r="B904" s="56" t="s">
        <v>48</v>
      </c>
      <c r="C904" s="56" t="s">
        <v>1165</v>
      </c>
      <c r="D904" s="57">
        <v>21215</v>
      </c>
      <c r="E904" s="57">
        <f t="shared" si="29"/>
        <v>119129646</v>
      </c>
      <c r="F904" s="56">
        <f t="shared" si="28"/>
        <v>0.94437835925469249</v>
      </c>
    </row>
    <row r="905" spans="1:6" x14ac:dyDescent="0.45">
      <c r="A905" s="56">
        <v>904</v>
      </c>
      <c r="B905" s="56" t="s">
        <v>48</v>
      </c>
      <c r="C905" s="56" t="s">
        <v>1166</v>
      </c>
      <c r="D905" s="57">
        <v>21131</v>
      </c>
      <c r="E905" s="57">
        <f t="shared" si="29"/>
        <v>119150777</v>
      </c>
      <c r="F905" s="56">
        <f t="shared" si="28"/>
        <v>0.94454587137094104</v>
      </c>
    </row>
    <row r="906" spans="1:6" x14ac:dyDescent="0.45">
      <c r="A906" s="56">
        <v>905</v>
      </c>
      <c r="B906" s="56" t="s">
        <v>184</v>
      </c>
      <c r="C906" s="56" t="s">
        <v>1167</v>
      </c>
      <c r="D906" s="57">
        <v>21026</v>
      </c>
      <c r="E906" s="57">
        <f t="shared" si="29"/>
        <v>119171803</v>
      </c>
      <c r="F906" s="56">
        <f t="shared" si="28"/>
        <v>0.94471255111900054</v>
      </c>
    </row>
    <row r="907" spans="1:6" x14ac:dyDescent="0.45">
      <c r="A907" s="56">
        <v>906</v>
      </c>
      <c r="B907" s="56" t="s">
        <v>145</v>
      </c>
      <c r="C907" s="56" t="s">
        <v>1168</v>
      </c>
      <c r="D907" s="57">
        <v>20964</v>
      </c>
      <c r="E907" s="57">
        <f t="shared" si="29"/>
        <v>119192767</v>
      </c>
      <c r="F907" s="56">
        <f t="shared" si="28"/>
        <v>0.94487873937346256</v>
      </c>
    </row>
    <row r="908" spans="1:6" x14ac:dyDescent="0.45">
      <c r="A908" s="56">
        <v>907</v>
      </c>
      <c r="B908" s="56" t="s">
        <v>282</v>
      </c>
      <c r="C908" s="56" t="s">
        <v>1169</v>
      </c>
      <c r="D908" s="57">
        <v>20909</v>
      </c>
      <c r="E908" s="57">
        <f t="shared" si="29"/>
        <v>119213676</v>
      </c>
      <c r="F908" s="56">
        <f t="shared" si="28"/>
        <v>0.94504449162553972</v>
      </c>
    </row>
    <row r="909" spans="1:6" x14ac:dyDescent="0.45">
      <c r="A909" s="56">
        <v>908</v>
      </c>
      <c r="B909" s="56" t="s">
        <v>145</v>
      </c>
      <c r="C909" s="56" t="s">
        <v>1170</v>
      </c>
      <c r="D909" s="57">
        <v>20893</v>
      </c>
      <c r="E909" s="57">
        <f t="shared" si="29"/>
        <v>119234569</v>
      </c>
      <c r="F909" s="56">
        <f t="shared" si="28"/>
        <v>0.94521011704055946</v>
      </c>
    </row>
    <row r="910" spans="1:6" x14ac:dyDescent="0.45">
      <c r="A910" s="56">
        <v>909</v>
      </c>
      <c r="B910" s="56" t="s">
        <v>108</v>
      </c>
      <c r="C910" s="56" t="s">
        <v>1171</v>
      </c>
      <c r="D910" s="57">
        <v>20808</v>
      </c>
      <c r="E910" s="57">
        <f t="shared" si="29"/>
        <v>119255377</v>
      </c>
      <c r="F910" s="56">
        <f t="shared" si="28"/>
        <v>0.94537506863371179</v>
      </c>
    </row>
    <row r="911" spans="1:6" x14ac:dyDescent="0.45">
      <c r="A911" s="56">
        <v>910</v>
      </c>
      <c r="B911" s="56" t="s">
        <v>63</v>
      </c>
      <c r="C911" s="56" t="s">
        <v>1172</v>
      </c>
      <c r="D911" s="57">
        <v>20745</v>
      </c>
      <c r="E911" s="57">
        <f t="shared" si="29"/>
        <v>119276122</v>
      </c>
      <c r="F911" s="56">
        <f t="shared" si="28"/>
        <v>0.94553952080595061</v>
      </c>
    </row>
    <row r="912" spans="1:6" x14ac:dyDescent="0.45">
      <c r="A912" s="56">
        <v>911</v>
      </c>
      <c r="B912" s="56" t="s">
        <v>153</v>
      </c>
      <c r="C912" s="56" t="s">
        <v>1173</v>
      </c>
      <c r="D912" s="57">
        <v>20590</v>
      </c>
      <c r="E912" s="57">
        <f t="shared" si="29"/>
        <v>119296712</v>
      </c>
      <c r="F912" s="56">
        <f t="shared" si="28"/>
        <v>0.94570274424419576</v>
      </c>
    </row>
    <row r="913" spans="1:6" x14ac:dyDescent="0.45">
      <c r="A913" s="56">
        <v>912</v>
      </c>
      <c r="B913" s="56" t="s">
        <v>94</v>
      </c>
      <c r="C913" s="56" t="s">
        <v>1174</v>
      </c>
      <c r="D913" s="57">
        <v>20480</v>
      </c>
      <c r="E913" s="57">
        <f t="shared" si="29"/>
        <v>119317192</v>
      </c>
      <c r="F913" s="56">
        <f t="shared" si="28"/>
        <v>0.9458650956776713</v>
      </c>
    </row>
    <row r="914" spans="1:6" x14ac:dyDescent="0.45">
      <c r="A914" s="56">
        <v>913</v>
      </c>
      <c r="B914" s="56" t="s">
        <v>48</v>
      </c>
      <c r="C914" s="56" t="s">
        <v>1175</v>
      </c>
      <c r="D914" s="57">
        <v>20413</v>
      </c>
      <c r="E914" s="57">
        <f t="shared" si="29"/>
        <v>119337605</v>
      </c>
      <c r="F914" s="56">
        <f t="shared" si="28"/>
        <v>0.946026915980969</v>
      </c>
    </row>
    <row r="915" spans="1:6" x14ac:dyDescent="0.45">
      <c r="A915" s="56">
        <v>914</v>
      </c>
      <c r="B915" s="56" t="s">
        <v>103</v>
      </c>
      <c r="C915" s="56" t="s">
        <v>1176</v>
      </c>
      <c r="D915" s="57">
        <v>20407</v>
      </c>
      <c r="E915" s="57">
        <f t="shared" si="29"/>
        <v>119358012</v>
      </c>
      <c r="F915" s="56">
        <f t="shared" si="28"/>
        <v>0.94618868872037021</v>
      </c>
    </row>
    <row r="916" spans="1:6" x14ac:dyDescent="0.45">
      <c r="A916" s="56">
        <v>915</v>
      </c>
      <c r="B916" s="56" t="s">
        <v>100</v>
      </c>
      <c r="C916" s="56" t="s">
        <v>1177</v>
      </c>
      <c r="D916" s="57">
        <v>20332</v>
      </c>
      <c r="E916" s="57">
        <f t="shared" si="29"/>
        <v>119378344</v>
      </c>
      <c r="F916" s="56">
        <f t="shared" si="28"/>
        <v>0.94634986691106482</v>
      </c>
    </row>
    <row r="917" spans="1:6" x14ac:dyDescent="0.45">
      <c r="A917" s="56">
        <v>916</v>
      </c>
      <c r="B917" s="56" t="s">
        <v>137</v>
      </c>
      <c r="C917" s="56" t="s">
        <v>1178</v>
      </c>
      <c r="D917" s="57">
        <v>20262</v>
      </c>
      <c r="E917" s="57">
        <f t="shared" si="29"/>
        <v>119398606</v>
      </c>
      <c r="F917" s="56">
        <f t="shared" si="28"/>
        <v>0.94651049018963318</v>
      </c>
    </row>
    <row r="918" spans="1:6" x14ac:dyDescent="0.45">
      <c r="A918" s="56">
        <v>917</v>
      </c>
      <c r="B918" s="56" t="s">
        <v>85</v>
      </c>
      <c r="C918" s="56" t="s">
        <v>1179</v>
      </c>
      <c r="D918" s="57">
        <v>20243</v>
      </c>
      <c r="E918" s="57">
        <f t="shared" si="29"/>
        <v>119418849</v>
      </c>
      <c r="F918" s="56">
        <f t="shared" si="28"/>
        <v>0.94667096284919594</v>
      </c>
    </row>
    <row r="919" spans="1:6" x14ac:dyDescent="0.45">
      <c r="A919" s="56">
        <v>918</v>
      </c>
      <c r="B919" s="56" t="s">
        <v>69</v>
      </c>
      <c r="C919" s="56" t="s">
        <v>1180</v>
      </c>
      <c r="D919" s="57">
        <v>20183</v>
      </c>
      <c r="E919" s="57">
        <f t="shared" si="29"/>
        <v>119439032</v>
      </c>
      <c r="F919" s="56">
        <f t="shared" si="28"/>
        <v>0.94683095986979349</v>
      </c>
    </row>
    <row r="920" spans="1:6" x14ac:dyDescent="0.45">
      <c r="A920" s="56">
        <v>919</v>
      </c>
      <c r="B920" s="56" t="s">
        <v>209</v>
      </c>
      <c r="C920" s="56" t="s">
        <v>1181</v>
      </c>
      <c r="D920" s="57">
        <v>20151</v>
      </c>
      <c r="E920" s="57">
        <f t="shared" si="29"/>
        <v>119459183</v>
      </c>
      <c r="F920" s="56">
        <f t="shared" si="28"/>
        <v>0.94699070321627621</v>
      </c>
    </row>
    <row r="921" spans="1:6" x14ac:dyDescent="0.45">
      <c r="A921" s="56">
        <v>920</v>
      </c>
      <c r="B921" s="56" t="s">
        <v>63</v>
      </c>
      <c r="C921" s="56" t="s">
        <v>1182</v>
      </c>
      <c r="D921" s="57">
        <v>20127</v>
      </c>
      <c r="E921" s="57">
        <f t="shared" si="29"/>
        <v>119479310</v>
      </c>
      <c r="F921" s="56">
        <f t="shared" si="28"/>
        <v>0.94715025630717287</v>
      </c>
    </row>
    <row r="922" spans="1:6" x14ac:dyDescent="0.45">
      <c r="A922" s="56">
        <v>921</v>
      </c>
      <c r="B922" s="56" t="s">
        <v>193</v>
      </c>
      <c r="C922" s="56" t="s">
        <v>1183</v>
      </c>
      <c r="D922" s="57">
        <v>20118</v>
      </c>
      <c r="E922" s="57">
        <f t="shared" si="29"/>
        <v>119499428</v>
      </c>
      <c r="F922" s="56">
        <f t="shared" si="28"/>
        <v>0.94730973805222463</v>
      </c>
    </row>
    <row r="923" spans="1:6" x14ac:dyDescent="0.45">
      <c r="A923" s="56">
        <v>922</v>
      </c>
      <c r="B923" s="56" t="s">
        <v>48</v>
      </c>
      <c r="C923" s="56" t="s">
        <v>1184</v>
      </c>
      <c r="D923" s="57">
        <v>20114</v>
      </c>
      <c r="E923" s="57">
        <f t="shared" si="29"/>
        <v>119519542</v>
      </c>
      <c r="F923" s="56">
        <f t="shared" si="28"/>
        <v>0.94746918808801217</v>
      </c>
    </row>
    <row r="924" spans="1:6" x14ac:dyDescent="0.45">
      <c r="A924" s="56">
        <v>923</v>
      </c>
      <c r="B924" s="56" t="s">
        <v>55</v>
      </c>
      <c r="C924" s="56" t="s">
        <v>1185</v>
      </c>
      <c r="D924" s="57">
        <v>20092</v>
      </c>
      <c r="E924" s="57">
        <f t="shared" si="29"/>
        <v>119539634</v>
      </c>
      <c r="F924" s="56">
        <f t="shared" si="28"/>
        <v>0.9476284637228457</v>
      </c>
    </row>
    <row r="925" spans="1:6" x14ac:dyDescent="0.45">
      <c r="A925" s="56">
        <v>924</v>
      </c>
      <c r="B925" s="56" t="s">
        <v>48</v>
      </c>
      <c r="C925" s="56" t="s">
        <v>1186</v>
      </c>
      <c r="D925" s="57">
        <v>20039</v>
      </c>
      <c r="E925" s="57">
        <f t="shared" si="29"/>
        <v>119559673</v>
      </c>
      <c r="F925" s="56">
        <f t="shared" si="28"/>
        <v>0.94778731920992654</v>
      </c>
    </row>
    <row r="926" spans="1:6" x14ac:dyDescent="0.45">
      <c r="A926" s="56">
        <v>925</v>
      </c>
      <c r="B926" s="56" t="s">
        <v>85</v>
      </c>
      <c r="C926" s="56" t="s">
        <v>1187</v>
      </c>
      <c r="D926" s="57">
        <v>20033</v>
      </c>
      <c r="E926" s="57">
        <f t="shared" si="29"/>
        <v>119579706</v>
      </c>
      <c r="F926" s="56">
        <f t="shared" si="28"/>
        <v>0.94794612713311099</v>
      </c>
    </row>
    <row r="927" spans="1:6" x14ac:dyDescent="0.45">
      <c r="A927" s="56">
        <v>926</v>
      </c>
      <c r="B927" s="56" t="s">
        <v>50</v>
      </c>
      <c r="C927" s="56" t="s">
        <v>1188</v>
      </c>
      <c r="D927" s="57">
        <v>19969</v>
      </c>
      <c r="E927" s="57">
        <f t="shared" si="29"/>
        <v>119599675</v>
      </c>
      <c r="F927" s="56">
        <f t="shared" si="28"/>
        <v>0.94810442770806569</v>
      </c>
    </row>
    <row r="928" spans="1:6" x14ac:dyDescent="0.45">
      <c r="A928" s="56">
        <v>927</v>
      </c>
      <c r="B928" s="56" t="s">
        <v>124</v>
      </c>
      <c r="C928" s="56" t="s">
        <v>1189</v>
      </c>
      <c r="D928" s="57">
        <v>19922</v>
      </c>
      <c r="E928" s="57">
        <f t="shared" si="29"/>
        <v>119619597</v>
      </c>
      <c r="F928" s="56">
        <f t="shared" si="28"/>
        <v>0.94826235569916439</v>
      </c>
    </row>
    <row r="929" spans="1:6" x14ac:dyDescent="0.45">
      <c r="A929" s="56">
        <v>928</v>
      </c>
      <c r="B929" s="56" t="s">
        <v>57</v>
      </c>
      <c r="C929" s="56" t="s">
        <v>1190</v>
      </c>
      <c r="D929" s="57">
        <v>19732</v>
      </c>
      <c r="E929" s="57">
        <f t="shared" si="29"/>
        <v>119639329</v>
      </c>
      <c r="F929" s="56">
        <f t="shared" si="28"/>
        <v>0.94841877750020631</v>
      </c>
    </row>
    <row r="930" spans="1:6" x14ac:dyDescent="0.45">
      <c r="A930" s="56">
        <v>929</v>
      </c>
      <c r="B930" s="56" t="s">
        <v>156</v>
      </c>
      <c r="C930" s="56" t="s">
        <v>1191</v>
      </c>
      <c r="D930" s="57">
        <v>19695</v>
      </c>
      <c r="E930" s="57">
        <f t="shared" si="29"/>
        <v>119659024</v>
      </c>
      <c r="F930" s="56">
        <f t="shared" si="28"/>
        <v>0.94857490599055305</v>
      </c>
    </row>
    <row r="931" spans="1:6" x14ac:dyDescent="0.45">
      <c r="A931" s="56">
        <v>930</v>
      </c>
      <c r="B931" s="56" t="s">
        <v>94</v>
      </c>
      <c r="C931" s="56" t="s">
        <v>1192</v>
      </c>
      <c r="D931" s="57">
        <v>19601</v>
      </c>
      <c r="E931" s="57">
        <f t="shared" si="29"/>
        <v>119678625</v>
      </c>
      <c r="F931" s="56">
        <f t="shared" si="28"/>
        <v>0.94873028931318759</v>
      </c>
    </row>
    <row r="932" spans="1:6" x14ac:dyDescent="0.45">
      <c r="A932" s="56">
        <v>931</v>
      </c>
      <c r="B932" s="56" t="s">
        <v>133</v>
      </c>
      <c r="C932" s="56" t="s">
        <v>1193</v>
      </c>
      <c r="D932" s="57">
        <v>19539</v>
      </c>
      <c r="E932" s="57">
        <f t="shared" si="29"/>
        <v>119698164</v>
      </c>
      <c r="F932" s="56">
        <f t="shared" si="28"/>
        <v>0.94888518114222464</v>
      </c>
    </row>
    <row r="933" spans="1:6" x14ac:dyDescent="0.45">
      <c r="A933" s="56">
        <v>932</v>
      </c>
      <c r="B933" s="56" t="s">
        <v>121</v>
      </c>
      <c r="C933" s="56" t="s">
        <v>1194</v>
      </c>
      <c r="D933" s="57">
        <v>19529</v>
      </c>
      <c r="E933" s="57">
        <f t="shared" si="29"/>
        <v>119717693</v>
      </c>
      <c r="F933" s="56">
        <f t="shared" si="28"/>
        <v>0.94903999369810077</v>
      </c>
    </row>
    <row r="934" spans="1:6" x14ac:dyDescent="0.45">
      <c r="A934" s="56">
        <v>933</v>
      </c>
      <c r="B934" s="56" t="s">
        <v>57</v>
      </c>
      <c r="C934" s="56" t="s">
        <v>1195</v>
      </c>
      <c r="D934" s="57">
        <v>19378</v>
      </c>
      <c r="E934" s="57">
        <f t="shared" si="29"/>
        <v>119737071</v>
      </c>
      <c r="F934" s="56">
        <f t="shared" si="28"/>
        <v>0.94919360922924778</v>
      </c>
    </row>
    <row r="935" spans="1:6" x14ac:dyDescent="0.45">
      <c r="A935" s="56">
        <v>934</v>
      </c>
      <c r="B935" s="56" t="s">
        <v>53</v>
      </c>
      <c r="C935" s="56" t="s">
        <v>1196</v>
      </c>
      <c r="D935" s="57">
        <v>19377</v>
      </c>
      <c r="E935" s="57">
        <f t="shared" si="29"/>
        <v>119756448</v>
      </c>
      <c r="F935" s="56">
        <f t="shared" si="28"/>
        <v>0.94934721683307866</v>
      </c>
    </row>
    <row r="936" spans="1:6" x14ac:dyDescent="0.45">
      <c r="A936" s="56">
        <v>935</v>
      </c>
      <c r="B936" s="56" t="s">
        <v>117</v>
      </c>
      <c r="C936" s="56" t="s">
        <v>1197</v>
      </c>
      <c r="D936" s="57">
        <v>19351</v>
      </c>
      <c r="E936" s="57">
        <f t="shared" si="29"/>
        <v>119775799</v>
      </c>
      <c r="F936" s="56">
        <f t="shared" si="28"/>
        <v>0.94950061832669119</v>
      </c>
    </row>
    <row r="937" spans="1:6" x14ac:dyDescent="0.45">
      <c r="A937" s="56">
        <v>936</v>
      </c>
      <c r="B937" s="56" t="s">
        <v>85</v>
      </c>
      <c r="C937" s="56" t="s">
        <v>1198</v>
      </c>
      <c r="D937" s="57">
        <v>19270</v>
      </c>
      <c r="E937" s="57">
        <f t="shared" si="29"/>
        <v>119795069</v>
      </c>
      <c r="F937" s="56">
        <f t="shared" si="28"/>
        <v>0.94965337770770064</v>
      </c>
    </row>
    <row r="938" spans="1:6" x14ac:dyDescent="0.45">
      <c r="A938" s="56">
        <v>937</v>
      </c>
      <c r="B938" s="56" t="s">
        <v>53</v>
      </c>
      <c r="C938" s="56" t="s">
        <v>1199</v>
      </c>
      <c r="D938" s="57">
        <v>19261</v>
      </c>
      <c r="E938" s="57">
        <f t="shared" si="29"/>
        <v>119814330</v>
      </c>
      <c r="F938" s="56">
        <f t="shared" si="28"/>
        <v>0.9498060657428653</v>
      </c>
    </row>
    <row r="939" spans="1:6" x14ac:dyDescent="0.45">
      <c r="A939" s="56">
        <v>938</v>
      </c>
      <c r="B939" s="56" t="s">
        <v>121</v>
      </c>
      <c r="C939" s="56" t="s">
        <v>1200</v>
      </c>
      <c r="D939" s="57">
        <v>19247</v>
      </c>
      <c r="E939" s="57">
        <f t="shared" si="29"/>
        <v>119833577</v>
      </c>
      <c r="F939" s="56">
        <f t="shared" si="28"/>
        <v>0.94995864279560482</v>
      </c>
    </row>
    <row r="940" spans="1:6" x14ac:dyDescent="0.45">
      <c r="A940" s="56">
        <v>939</v>
      </c>
      <c r="B940" s="56" t="s">
        <v>48</v>
      </c>
      <c r="C940" s="56" t="s">
        <v>1201</v>
      </c>
      <c r="D940" s="57">
        <v>19241</v>
      </c>
      <c r="E940" s="57">
        <f t="shared" si="29"/>
        <v>119852818</v>
      </c>
      <c r="F940" s="56">
        <f t="shared" si="28"/>
        <v>0.95011117228444775</v>
      </c>
    </row>
    <row r="941" spans="1:6" x14ac:dyDescent="0.45">
      <c r="A941" s="56">
        <v>940</v>
      </c>
      <c r="B941" s="56" t="s">
        <v>133</v>
      </c>
      <c r="C941" s="56" t="s">
        <v>1202</v>
      </c>
      <c r="D941" s="57">
        <v>19188</v>
      </c>
      <c r="E941" s="57">
        <f t="shared" si="29"/>
        <v>119872006</v>
      </c>
      <c r="F941" s="56">
        <f t="shared" si="28"/>
        <v>0.95026328162553797</v>
      </c>
    </row>
    <row r="942" spans="1:6" x14ac:dyDescent="0.45">
      <c r="A942" s="56">
        <v>941</v>
      </c>
      <c r="B942" s="56" t="s">
        <v>133</v>
      </c>
      <c r="C942" s="56" t="s">
        <v>1203</v>
      </c>
      <c r="D942" s="57">
        <v>19155</v>
      </c>
      <c r="E942" s="57">
        <f t="shared" si="29"/>
        <v>119891161</v>
      </c>
      <c r="F942" s="56">
        <f t="shared" si="28"/>
        <v>0.95041512936519745</v>
      </c>
    </row>
    <row r="943" spans="1:6" x14ac:dyDescent="0.45">
      <c r="A943" s="56">
        <v>942</v>
      </c>
      <c r="B943" s="56" t="s">
        <v>48</v>
      </c>
      <c r="C943" s="56" t="s">
        <v>1204</v>
      </c>
      <c r="D943" s="57">
        <v>19105</v>
      </c>
      <c r="E943" s="57">
        <f t="shared" si="29"/>
        <v>119910266</v>
      </c>
      <c r="F943" s="56">
        <f t="shared" si="28"/>
        <v>0.95056658073905242</v>
      </c>
    </row>
    <row r="944" spans="1:6" x14ac:dyDescent="0.45">
      <c r="A944" s="56">
        <v>943</v>
      </c>
      <c r="B944" s="56" t="s">
        <v>153</v>
      </c>
      <c r="C944" s="56" t="s">
        <v>1205</v>
      </c>
      <c r="D944" s="57">
        <v>19033</v>
      </c>
      <c r="E944" s="57">
        <f t="shared" si="29"/>
        <v>119929299</v>
      </c>
      <c r="F944" s="56">
        <f t="shared" si="28"/>
        <v>0.9507174613461491</v>
      </c>
    </row>
    <row r="945" spans="1:6" x14ac:dyDescent="0.45">
      <c r="A945" s="56">
        <v>944</v>
      </c>
      <c r="B945" s="56" t="s">
        <v>108</v>
      </c>
      <c r="C945" s="56" t="s">
        <v>1206</v>
      </c>
      <c r="D945" s="57">
        <v>19014</v>
      </c>
      <c r="E945" s="57">
        <f t="shared" si="29"/>
        <v>119948313</v>
      </c>
      <c r="F945" s="56">
        <f t="shared" si="28"/>
        <v>0.95086819133424016</v>
      </c>
    </row>
    <row r="946" spans="1:6" x14ac:dyDescent="0.45">
      <c r="A946" s="56">
        <v>945</v>
      </c>
      <c r="B946" s="56" t="s">
        <v>228</v>
      </c>
      <c r="C946" s="56" t="s">
        <v>1207</v>
      </c>
      <c r="D946" s="57">
        <v>19010</v>
      </c>
      <c r="E946" s="57">
        <f t="shared" si="29"/>
        <v>119967323</v>
      </c>
      <c r="F946" s="56">
        <f t="shared" si="28"/>
        <v>0.9510188896130668</v>
      </c>
    </row>
    <row r="947" spans="1:6" x14ac:dyDescent="0.45">
      <c r="A947" s="56">
        <v>946</v>
      </c>
      <c r="B947" s="56" t="s">
        <v>193</v>
      </c>
      <c r="C947" s="56" t="s">
        <v>1208</v>
      </c>
      <c r="D947" s="57">
        <v>18965</v>
      </c>
      <c r="E947" s="57">
        <f t="shared" si="29"/>
        <v>119986288</v>
      </c>
      <c r="F947" s="56">
        <f t="shared" si="28"/>
        <v>0.9511692311626696</v>
      </c>
    </row>
    <row r="948" spans="1:6" x14ac:dyDescent="0.45">
      <c r="A948" s="56">
        <v>947</v>
      </c>
      <c r="B948" s="56" t="s">
        <v>50</v>
      </c>
      <c r="C948" s="56" t="s">
        <v>1209</v>
      </c>
      <c r="D948" s="57">
        <v>18825</v>
      </c>
      <c r="E948" s="57">
        <f t="shared" si="29"/>
        <v>120005113</v>
      </c>
      <c r="F948" s="56">
        <f t="shared" si="28"/>
        <v>0.95131846288802002</v>
      </c>
    </row>
    <row r="949" spans="1:6" x14ac:dyDescent="0.45">
      <c r="A949" s="56">
        <v>948</v>
      </c>
      <c r="B949" s="56" t="s">
        <v>50</v>
      </c>
      <c r="C949" s="56" t="s">
        <v>1210</v>
      </c>
      <c r="D949" s="57">
        <v>18723</v>
      </c>
      <c r="E949" s="57">
        <f t="shared" si="29"/>
        <v>120023836</v>
      </c>
      <c r="F949" s="56">
        <f t="shared" si="28"/>
        <v>0.95146688602712959</v>
      </c>
    </row>
    <row r="950" spans="1:6" x14ac:dyDescent="0.45">
      <c r="A950" s="56">
        <v>949</v>
      </c>
      <c r="B950" s="56" t="s">
        <v>115</v>
      </c>
      <c r="C950" s="56" t="s">
        <v>1211</v>
      </c>
      <c r="D950" s="57">
        <v>18699</v>
      </c>
      <c r="E950" s="57">
        <f t="shared" si="29"/>
        <v>120042535</v>
      </c>
      <c r="F950" s="56">
        <f t="shared" si="28"/>
        <v>0.95161511891065298</v>
      </c>
    </row>
    <row r="951" spans="1:6" x14ac:dyDescent="0.45">
      <c r="A951" s="56">
        <v>950</v>
      </c>
      <c r="B951" s="56" t="s">
        <v>48</v>
      </c>
      <c r="C951" s="56" t="s">
        <v>1212</v>
      </c>
      <c r="D951" s="57">
        <v>18697</v>
      </c>
      <c r="E951" s="57">
        <f t="shared" si="29"/>
        <v>120061232</v>
      </c>
      <c r="F951" s="56">
        <f t="shared" si="28"/>
        <v>0.95176333593954421</v>
      </c>
    </row>
    <row r="952" spans="1:6" x14ac:dyDescent="0.45">
      <c r="A952" s="56">
        <v>951</v>
      </c>
      <c r="B952" s="56" t="s">
        <v>103</v>
      </c>
      <c r="C952" s="56" t="s">
        <v>1213</v>
      </c>
      <c r="D952" s="57">
        <v>18630</v>
      </c>
      <c r="E952" s="57">
        <f t="shared" si="29"/>
        <v>120079862</v>
      </c>
      <c r="F952" s="56">
        <f t="shared" si="28"/>
        <v>0.9519110218382576</v>
      </c>
    </row>
    <row r="953" spans="1:6" x14ac:dyDescent="0.45">
      <c r="A953" s="56">
        <v>952</v>
      </c>
      <c r="B953" s="56" t="s">
        <v>162</v>
      </c>
      <c r="C953" s="56" t="s">
        <v>1214</v>
      </c>
      <c r="D953" s="57">
        <v>18613</v>
      </c>
      <c r="E953" s="57">
        <f t="shared" si="29"/>
        <v>120098475</v>
      </c>
      <c r="F953" s="56">
        <f t="shared" si="28"/>
        <v>0.95205857297259744</v>
      </c>
    </row>
    <row r="954" spans="1:6" x14ac:dyDescent="0.45">
      <c r="A954" s="56">
        <v>953</v>
      </c>
      <c r="B954" s="56" t="s">
        <v>121</v>
      </c>
      <c r="C954" s="56" t="s">
        <v>1215</v>
      </c>
      <c r="D954" s="57">
        <v>18585</v>
      </c>
      <c r="E954" s="57">
        <f t="shared" si="29"/>
        <v>120117060</v>
      </c>
      <c r="F954" s="56">
        <f t="shared" si="28"/>
        <v>0.95220590214208689</v>
      </c>
    </row>
    <row r="955" spans="1:6" x14ac:dyDescent="0.45">
      <c r="A955" s="56">
        <v>954</v>
      </c>
      <c r="B955" s="56" t="s">
        <v>69</v>
      </c>
      <c r="C955" s="56" t="s">
        <v>1216</v>
      </c>
      <c r="D955" s="57">
        <v>18568</v>
      </c>
      <c r="E955" s="57">
        <f t="shared" si="29"/>
        <v>120135628</v>
      </c>
      <c r="F955" s="56">
        <f t="shared" si="28"/>
        <v>0.95235309654720279</v>
      </c>
    </row>
    <row r="956" spans="1:6" x14ac:dyDescent="0.45">
      <c r="A956" s="56">
        <v>955</v>
      </c>
      <c r="B956" s="56" t="s">
        <v>133</v>
      </c>
      <c r="C956" s="56" t="s">
        <v>1217</v>
      </c>
      <c r="D956" s="57">
        <v>18555</v>
      </c>
      <c r="E956" s="57">
        <f t="shared" si="29"/>
        <v>120154183</v>
      </c>
      <c r="F956" s="56">
        <f t="shared" si="28"/>
        <v>0.95250018789720958</v>
      </c>
    </row>
    <row r="957" spans="1:6" x14ac:dyDescent="0.45">
      <c r="A957" s="56">
        <v>956</v>
      </c>
      <c r="B957" s="56" t="s">
        <v>124</v>
      </c>
      <c r="C957" s="56" t="s">
        <v>1218</v>
      </c>
      <c r="D957" s="57">
        <v>18398</v>
      </c>
      <c r="E957" s="57">
        <f t="shared" si="29"/>
        <v>120172581</v>
      </c>
      <c r="F957" s="56">
        <f t="shared" si="28"/>
        <v>0.95264603465859055</v>
      </c>
    </row>
    <row r="958" spans="1:6" x14ac:dyDescent="0.45">
      <c r="A958" s="56">
        <v>957</v>
      </c>
      <c r="B958" s="56" t="s">
        <v>42</v>
      </c>
      <c r="C958" s="56" t="s">
        <v>1219</v>
      </c>
      <c r="D958" s="57">
        <v>18329</v>
      </c>
      <c r="E958" s="57">
        <f t="shared" si="29"/>
        <v>120190910</v>
      </c>
      <c r="F958" s="56">
        <f t="shared" si="28"/>
        <v>0.95279133443516162</v>
      </c>
    </row>
    <row r="959" spans="1:6" x14ac:dyDescent="0.45">
      <c r="A959" s="56">
        <v>958</v>
      </c>
      <c r="B959" s="56" t="s">
        <v>228</v>
      </c>
      <c r="C959" s="56" t="s">
        <v>1220</v>
      </c>
      <c r="D959" s="57">
        <v>18295</v>
      </c>
      <c r="E959" s="57">
        <f t="shared" si="29"/>
        <v>120209205</v>
      </c>
      <c r="F959" s="56">
        <f t="shared" si="28"/>
        <v>0.95293636468298559</v>
      </c>
    </row>
    <row r="960" spans="1:6" x14ac:dyDescent="0.45">
      <c r="A960" s="56">
        <v>959</v>
      </c>
      <c r="B960" s="56" t="s">
        <v>44</v>
      </c>
      <c r="C960" s="56" t="s">
        <v>1221</v>
      </c>
      <c r="D960" s="57">
        <v>18279</v>
      </c>
      <c r="E960" s="57">
        <f t="shared" si="29"/>
        <v>120227484</v>
      </c>
      <c r="F960" s="56">
        <f t="shared" si="28"/>
        <v>0.95308126809375215</v>
      </c>
    </row>
    <row r="961" spans="1:6" x14ac:dyDescent="0.45">
      <c r="A961" s="56">
        <v>960</v>
      </c>
      <c r="B961" s="56" t="s">
        <v>170</v>
      </c>
      <c r="C961" s="56" t="s">
        <v>1222</v>
      </c>
      <c r="D961" s="57">
        <v>18262</v>
      </c>
      <c r="E961" s="57">
        <f t="shared" si="29"/>
        <v>120245746</v>
      </c>
      <c r="F961" s="56">
        <f t="shared" si="28"/>
        <v>0.95322603674014528</v>
      </c>
    </row>
    <row r="962" spans="1:6" x14ac:dyDescent="0.45">
      <c r="A962" s="56">
        <v>961</v>
      </c>
      <c r="B962" s="56" t="s">
        <v>57</v>
      </c>
      <c r="C962" s="56" t="s">
        <v>1223</v>
      </c>
      <c r="D962" s="57">
        <v>18192</v>
      </c>
      <c r="E962" s="57">
        <f t="shared" si="29"/>
        <v>120263938</v>
      </c>
      <c r="F962" s="56">
        <f t="shared" si="28"/>
        <v>0.95337025047441226</v>
      </c>
    </row>
    <row r="963" spans="1:6" x14ac:dyDescent="0.45">
      <c r="A963" s="56">
        <v>962</v>
      </c>
      <c r="B963" s="56" t="s">
        <v>121</v>
      </c>
      <c r="C963" s="56" t="s">
        <v>1224</v>
      </c>
      <c r="D963" s="57">
        <v>18139</v>
      </c>
      <c r="E963" s="57">
        <f t="shared" si="29"/>
        <v>120282077</v>
      </c>
      <c r="F963" s="56">
        <f t="shared" ref="F963:F1026" si="30">+E963/$D$1731</f>
        <v>0.95351404406092655</v>
      </c>
    </row>
    <row r="964" spans="1:6" x14ac:dyDescent="0.45">
      <c r="A964" s="56">
        <v>963</v>
      </c>
      <c r="B964" s="56" t="s">
        <v>61</v>
      </c>
      <c r="C964" s="56" t="s">
        <v>1225</v>
      </c>
      <c r="D964" s="57">
        <v>18132</v>
      </c>
      <c r="E964" s="57">
        <f t="shared" ref="E964:E1027" si="31">+E963+D964</f>
        <v>120300209</v>
      </c>
      <c r="F964" s="56">
        <f t="shared" si="30"/>
        <v>0.95365778215622821</v>
      </c>
    </row>
    <row r="965" spans="1:6" x14ac:dyDescent="0.45">
      <c r="A965" s="56">
        <v>964</v>
      </c>
      <c r="B965" s="56" t="s">
        <v>184</v>
      </c>
      <c r="C965" s="56" t="s">
        <v>1226</v>
      </c>
      <c r="D965" s="57">
        <v>18097</v>
      </c>
      <c r="E965" s="57">
        <f t="shared" si="31"/>
        <v>120318306</v>
      </c>
      <c r="F965" s="56">
        <f t="shared" si="30"/>
        <v>0.95380124279546685</v>
      </c>
    </row>
    <row r="966" spans="1:6" x14ac:dyDescent="0.45">
      <c r="A966" s="56">
        <v>965</v>
      </c>
      <c r="B966" s="56" t="s">
        <v>48</v>
      </c>
      <c r="C966" s="56" t="s">
        <v>1227</v>
      </c>
      <c r="D966" s="57">
        <v>18048</v>
      </c>
      <c r="E966" s="57">
        <f t="shared" si="31"/>
        <v>120336354</v>
      </c>
      <c r="F966" s="56">
        <f t="shared" si="30"/>
        <v>0.95394431499621724</v>
      </c>
    </row>
    <row r="967" spans="1:6" x14ac:dyDescent="0.45">
      <c r="A967" s="56">
        <v>966</v>
      </c>
      <c r="B967" s="56" t="s">
        <v>140</v>
      </c>
      <c r="C967" s="56" t="s">
        <v>1228</v>
      </c>
      <c r="D967" s="57">
        <v>18009</v>
      </c>
      <c r="E967" s="57">
        <f t="shared" si="31"/>
        <v>120354363</v>
      </c>
      <c r="F967" s="56">
        <f t="shared" si="30"/>
        <v>0.95408707803164017</v>
      </c>
    </row>
    <row r="968" spans="1:6" x14ac:dyDescent="0.45">
      <c r="A968" s="56">
        <v>967</v>
      </c>
      <c r="B968" s="56" t="s">
        <v>48</v>
      </c>
      <c r="C968" s="56" t="s">
        <v>1229</v>
      </c>
      <c r="D968" s="57">
        <v>18000</v>
      </c>
      <c r="E968" s="57">
        <f t="shared" si="31"/>
        <v>120372363</v>
      </c>
      <c r="F968" s="56">
        <f t="shared" si="30"/>
        <v>0.9542297697212182</v>
      </c>
    </row>
    <row r="969" spans="1:6" x14ac:dyDescent="0.45">
      <c r="A969" s="56">
        <v>968</v>
      </c>
      <c r="B969" s="56" t="s">
        <v>156</v>
      </c>
      <c r="C969" s="56" t="s">
        <v>1230</v>
      </c>
      <c r="D969" s="57">
        <v>17969</v>
      </c>
      <c r="E969" s="57">
        <f t="shared" si="31"/>
        <v>120390332</v>
      </c>
      <c r="F969" s="56">
        <f t="shared" si="30"/>
        <v>0.95437221566399766</v>
      </c>
    </row>
    <row r="970" spans="1:6" x14ac:dyDescent="0.45">
      <c r="A970" s="56">
        <v>969</v>
      </c>
      <c r="B970" s="56" t="s">
        <v>57</v>
      </c>
      <c r="C970" s="56" t="s">
        <v>1231</v>
      </c>
      <c r="D970" s="57">
        <v>17889</v>
      </c>
      <c r="E970" s="57">
        <f t="shared" si="31"/>
        <v>120408221</v>
      </c>
      <c r="F970" s="56">
        <f t="shared" si="30"/>
        <v>0.95451402742149005</v>
      </c>
    </row>
    <row r="971" spans="1:6" x14ac:dyDescent="0.45">
      <c r="A971" s="56">
        <v>970</v>
      </c>
      <c r="B971" s="56" t="s">
        <v>48</v>
      </c>
      <c r="C971" s="56" t="s">
        <v>1232</v>
      </c>
      <c r="D971" s="57">
        <v>17858</v>
      </c>
      <c r="E971" s="57">
        <f t="shared" si="31"/>
        <v>120426079</v>
      </c>
      <c r="F971" s="56">
        <f t="shared" si="30"/>
        <v>0.95465559343218376</v>
      </c>
    </row>
    <row r="972" spans="1:6" x14ac:dyDescent="0.45">
      <c r="A972" s="56">
        <v>971</v>
      </c>
      <c r="B972" s="56" t="s">
        <v>59</v>
      </c>
      <c r="C972" s="56" t="s">
        <v>1233</v>
      </c>
      <c r="D972" s="57">
        <v>17763</v>
      </c>
      <c r="E972" s="57">
        <f t="shared" si="31"/>
        <v>120443842</v>
      </c>
      <c r="F972" s="56">
        <f t="shared" si="30"/>
        <v>0.95479640634784912</v>
      </c>
    </row>
    <row r="973" spans="1:6" x14ac:dyDescent="0.45">
      <c r="A973" s="56">
        <v>972</v>
      </c>
      <c r="B973" s="56" t="s">
        <v>209</v>
      </c>
      <c r="C973" s="56" t="s">
        <v>1234</v>
      </c>
      <c r="D973" s="57">
        <v>17641</v>
      </c>
      <c r="E973" s="57">
        <f t="shared" si="31"/>
        <v>120461483</v>
      </c>
      <c r="F973" s="56">
        <f t="shared" si="30"/>
        <v>0.95493625213095179</v>
      </c>
    </row>
    <row r="974" spans="1:6" x14ac:dyDescent="0.45">
      <c r="A974" s="56">
        <v>973</v>
      </c>
      <c r="B974" s="56" t="s">
        <v>124</v>
      </c>
      <c r="C974" s="56" t="s">
        <v>1235</v>
      </c>
      <c r="D974" s="57">
        <v>17638</v>
      </c>
      <c r="E974" s="57">
        <f t="shared" si="31"/>
        <v>120479121</v>
      </c>
      <c r="F974" s="56">
        <f t="shared" si="30"/>
        <v>0.95507607413210616</v>
      </c>
    </row>
    <row r="975" spans="1:6" x14ac:dyDescent="0.45">
      <c r="A975" s="56">
        <v>974</v>
      </c>
      <c r="B975" s="56" t="s">
        <v>164</v>
      </c>
      <c r="C975" s="56" t="s">
        <v>1236</v>
      </c>
      <c r="D975" s="57">
        <v>17525</v>
      </c>
      <c r="E975" s="57">
        <f t="shared" si="31"/>
        <v>120496646</v>
      </c>
      <c r="F975" s="56">
        <f t="shared" si="30"/>
        <v>0.95521500034654261</v>
      </c>
    </row>
    <row r="976" spans="1:6" x14ac:dyDescent="0.45">
      <c r="A976" s="56">
        <v>975</v>
      </c>
      <c r="B976" s="56" t="s">
        <v>121</v>
      </c>
      <c r="C976" s="56" t="s">
        <v>1237</v>
      </c>
      <c r="D976" s="57">
        <v>17516</v>
      </c>
      <c r="E976" s="57">
        <f t="shared" si="31"/>
        <v>120514162</v>
      </c>
      <c r="F976" s="56">
        <f t="shared" si="30"/>
        <v>0.95535385521513427</v>
      </c>
    </row>
    <row r="977" spans="1:6" x14ac:dyDescent="0.45">
      <c r="A977" s="56">
        <v>976</v>
      </c>
      <c r="B977" s="56" t="s">
        <v>119</v>
      </c>
      <c r="C977" s="56" t="s">
        <v>1238</v>
      </c>
      <c r="D977" s="57">
        <v>17503</v>
      </c>
      <c r="E977" s="57">
        <f t="shared" si="31"/>
        <v>120531665</v>
      </c>
      <c r="F977" s="56">
        <f t="shared" si="30"/>
        <v>0.95549260702861682</v>
      </c>
    </row>
    <row r="978" spans="1:6" x14ac:dyDescent="0.45">
      <c r="A978" s="56">
        <v>977</v>
      </c>
      <c r="B978" s="56" t="s">
        <v>69</v>
      </c>
      <c r="C978" s="56" t="s">
        <v>1239</v>
      </c>
      <c r="D978" s="57">
        <v>17457</v>
      </c>
      <c r="E978" s="57">
        <f t="shared" si="31"/>
        <v>120549122</v>
      </c>
      <c r="F978" s="56">
        <f t="shared" si="30"/>
        <v>0.95563099418555941</v>
      </c>
    </row>
    <row r="979" spans="1:6" x14ac:dyDescent="0.45">
      <c r="A979" s="56">
        <v>978</v>
      </c>
      <c r="B979" s="56" t="s">
        <v>115</v>
      </c>
      <c r="C979" s="56" t="s">
        <v>1240</v>
      </c>
      <c r="D979" s="57">
        <v>17401</v>
      </c>
      <c r="E979" s="57">
        <f t="shared" si="31"/>
        <v>120566523</v>
      </c>
      <c r="F979" s="56">
        <f t="shared" si="30"/>
        <v>0.955768937412801</v>
      </c>
    </row>
    <row r="980" spans="1:6" x14ac:dyDescent="0.45">
      <c r="A980" s="56">
        <v>979</v>
      </c>
      <c r="B980" s="56" t="s">
        <v>124</v>
      </c>
      <c r="C980" s="56" t="s">
        <v>1241</v>
      </c>
      <c r="D980" s="57">
        <v>17379</v>
      </c>
      <c r="E980" s="57">
        <f t="shared" si="31"/>
        <v>120583902</v>
      </c>
      <c r="F980" s="56">
        <f t="shared" si="30"/>
        <v>0.95590670623908869</v>
      </c>
    </row>
    <row r="981" spans="1:6" x14ac:dyDescent="0.45">
      <c r="A981" s="56">
        <v>980</v>
      </c>
      <c r="B981" s="56" t="s">
        <v>108</v>
      </c>
      <c r="C981" s="56" t="s">
        <v>1242</v>
      </c>
      <c r="D981" s="57">
        <v>17287</v>
      </c>
      <c r="E981" s="57">
        <f t="shared" si="31"/>
        <v>120601189</v>
      </c>
      <c r="F981" s="56">
        <f t="shared" si="30"/>
        <v>0.95604374575229634</v>
      </c>
    </row>
    <row r="982" spans="1:6" x14ac:dyDescent="0.45">
      <c r="A982" s="56">
        <v>981</v>
      </c>
      <c r="B982" s="56" t="s">
        <v>228</v>
      </c>
      <c r="C982" s="56" t="s">
        <v>1243</v>
      </c>
      <c r="D982" s="57">
        <v>17250</v>
      </c>
      <c r="E982" s="57">
        <f t="shared" si="31"/>
        <v>120618439</v>
      </c>
      <c r="F982" s="56">
        <f t="shared" si="30"/>
        <v>0.9561804919548087</v>
      </c>
    </row>
    <row r="983" spans="1:6" x14ac:dyDescent="0.45">
      <c r="A983" s="56">
        <v>982</v>
      </c>
      <c r="B983" s="56" t="s">
        <v>131</v>
      </c>
      <c r="C983" s="56" t="s">
        <v>1244</v>
      </c>
      <c r="D983" s="57">
        <v>17195</v>
      </c>
      <c r="E983" s="57">
        <f t="shared" si="31"/>
        <v>120635634</v>
      </c>
      <c r="F983" s="56">
        <f t="shared" si="30"/>
        <v>0.9563168021549362</v>
      </c>
    </row>
    <row r="984" spans="1:6" x14ac:dyDescent="0.45">
      <c r="A984" s="56">
        <v>983</v>
      </c>
      <c r="B984" s="56" t="s">
        <v>50</v>
      </c>
      <c r="C984" s="56" t="s">
        <v>1245</v>
      </c>
      <c r="D984" s="57">
        <v>17189</v>
      </c>
      <c r="E984" s="57">
        <f t="shared" si="31"/>
        <v>120652823</v>
      </c>
      <c r="F984" s="56">
        <f t="shared" si="30"/>
        <v>0.95645306479116732</v>
      </c>
    </row>
    <row r="985" spans="1:6" x14ac:dyDescent="0.45">
      <c r="A985" s="56">
        <v>984</v>
      </c>
      <c r="B985" s="56" t="s">
        <v>42</v>
      </c>
      <c r="C985" s="56" t="s">
        <v>1246</v>
      </c>
      <c r="D985" s="57">
        <v>17129</v>
      </c>
      <c r="E985" s="57">
        <f t="shared" si="31"/>
        <v>120669952</v>
      </c>
      <c r="F985" s="56">
        <f t="shared" si="30"/>
        <v>0.956588851788433</v>
      </c>
    </row>
    <row r="986" spans="1:6" x14ac:dyDescent="0.45">
      <c r="A986" s="56">
        <v>985</v>
      </c>
      <c r="B986" s="56" t="s">
        <v>108</v>
      </c>
      <c r="C986" s="56" t="s">
        <v>1247</v>
      </c>
      <c r="D986" s="57">
        <v>17018</v>
      </c>
      <c r="E986" s="57">
        <f t="shared" si="31"/>
        <v>120686970</v>
      </c>
      <c r="F986" s="56">
        <f t="shared" si="30"/>
        <v>0.95672375885361305</v>
      </c>
    </row>
    <row r="987" spans="1:6" x14ac:dyDescent="0.45">
      <c r="A987" s="56">
        <v>986</v>
      </c>
      <c r="B987" s="56" t="s">
        <v>140</v>
      </c>
      <c r="C987" s="56" t="s">
        <v>1248</v>
      </c>
      <c r="D987" s="57">
        <v>17018</v>
      </c>
      <c r="E987" s="57">
        <f t="shared" si="31"/>
        <v>120703988</v>
      </c>
      <c r="F987" s="56">
        <f t="shared" si="30"/>
        <v>0.95685866591879309</v>
      </c>
    </row>
    <row r="988" spans="1:6" x14ac:dyDescent="0.45">
      <c r="A988" s="56">
        <v>987</v>
      </c>
      <c r="B988" s="56" t="s">
        <v>65</v>
      </c>
      <c r="C988" s="56" t="s">
        <v>1249</v>
      </c>
      <c r="D988" s="57">
        <v>16958</v>
      </c>
      <c r="E988" s="57">
        <f t="shared" si="31"/>
        <v>120720946</v>
      </c>
      <c r="F988" s="56">
        <f t="shared" si="30"/>
        <v>0.95699309734500793</v>
      </c>
    </row>
    <row r="989" spans="1:6" x14ac:dyDescent="0.45">
      <c r="A989" s="56">
        <v>988</v>
      </c>
      <c r="B989" s="56" t="s">
        <v>63</v>
      </c>
      <c r="C989" s="56" t="s">
        <v>1250</v>
      </c>
      <c r="D989" s="57">
        <v>16927</v>
      </c>
      <c r="E989" s="57">
        <f t="shared" si="31"/>
        <v>120737873</v>
      </c>
      <c r="F989" s="56">
        <f t="shared" si="30"/>
        <v>0.95712728302442396</v>
      </c>
    </row>
    <row r="990" spans="1:6" x14ac:dyDescent="0.45">
      <c r="A990" s="56">
        <v>989</v>
      </c>
      <c r="B990" s="56" t="s">
        <v>124</v>
      </c>
      <c r="C990" s="56" t="s">
        <v>1251</v>
      </c>
      <c r="D990" s="57">
        <v>16822</v>
      </c>
      <c r="E990" s="57">
        <f t="shared" si="31"/>
        <v>120754695</v>
      </c>
      <c r="F990" s="56">
        <f t="shared" si="30"/>
        <v>0.95726063633565073</v>
      </c>
    </row>
    <row r="991" spans="1:6" x14ac:dyDescent="0.45">
      <c r="A991" s="56">
        <v>990</v>
      </c>
      <c r="B991" s="56" t="s">
        <v>179</v>
      </c>
      <c r="C991" s="56" t="s">
        <v>1252</v>
      </c>
      <c r="D991" s="57">
        <v>16809</v>
      </c>
      <c r="E991" s="57">
        <f t="shared" si="31"/>
        <v>120771504</v>
      </c>
      <c r="F991" s="56">
        <f t="shared" si="30"/>
        <v>0.95739388659176849</v>
      </c>
    </row>
    <row r="992" spans="1:6" x14ac:dyDescent="0.45">
      <c r="A992" s="56">
        <v>991</v>
      </c>
      <c r="B992" s="56" t="s">
        <v>55</v>
      </c>
      <c r="C992" s="56" t="s">
        <v>1253</v>
      </c>
      <c r="D992" s="57">
        <v>16758</v>
      </c>
      <c r="E992" s="57">
        <f t="shared" si="31"/>
        <v>120788262</v>
      </c>
      <c r="F992" s="56">
        <f t="shared" si="30"/>
        <v>0.95752673255476572</v>
      </c>
    </row>
    <row r="993" spans="1:6" x14ac:dyDescent="0.45">
      <c r="A993" s="56">
        <v>992</v>
      </c>
      <c r="B993" s="56" t="s">
        <v>140</v>
      </c>
      <c r="C993" s="56" t="s">
        <v>1254</v>
      </c>
      <c r="D993" s="57">
        <v>16728</v>
      </c>
      <c r="E993" s="57">
        <f t="shared" si="31"/>
        <v>120804990</v>
      </c>
      <c r="F993" s="56">
        <f t="shared" si="30"/>
        <v>0.95765934069828029</v>
      </c>
    </row>
    <row r="994" spans="1:6" x14ac:dyDescent="0.45">
      <c r="A994" s="56">
        <v>993</v>
      </c>
      <c r="B994" s="56" t="s">
        <v>46</v>
      </c>
      <c r="C994" s="56" t="s">
        <v>1255</v>
      </c>
      <c r="D994" s="57">
        <v>16617</v>
      </c>
      <c r="E994" s="57">
        <f t="shared" si="31"/>
        <v>120821607</v>
      </c>
      <c r="F994" s="56">
        <f t="shared" si="30"/>
        <v>0.95779106890970922</v>
      </c>
    </row>
    <row r="995" spans="1:6" x14ac:dyDescent="0.45">
      <c r="A995" s="56">
        <v>994</v>
      </c>
      <c r="B995" s="56" t="s">
        <v>44</v>
      </c>
      <c r="C995" s="56" t="s">
        <v>1256</v>
      </c>
      <c r="D995" s="57">
        <v>16567</v>
      </c>
      <c r="E995" s="57">
        <f t="shared" si="31"/>
        <v>120838174</v>
      </c>
      <c r="F995" s="56">
        <f t="shared" si="30"/>
        <v>0.95792240075533375</v>
      </c>
    </row>
    <row r="996" spans="1:6" x14ac:dyDescent="0.45">
      <c r="A996" s="56">
        <v>995</v>
      </c>
      <c r="B996" s="56" t="s">
        <v>124</v>
      </c>
      <c r="C996" s="56" t="s">
        <v>1257</v>
      </c>
      <c r="D996" s="57">
        <v>16564</v>
      </c>
      <c r="E996" s="57">
        <f t="shared" si="31"/>
        <v>120854738</v>
      </c>
      <c r="F996" s="56">
        <f t="shared" si="30"/>
        <v>0.95805370881900997</v>
      </c>
    </row>
    <row r="997" spans="1:6" x14ac:dyDescent="0.45">
      <c r="A997" s="56">
        <v>996</v>
      </c>
      <c r="B997" s="56" t="s">
        <v>103</v>
      </c>
      <c r="C997" s="56" t="s">
        <v>1258</v>
      </c>
      <c r="D997" s="57">
        <v>16540</v>
      </c>
      <c r="E997" s="57">
        <f t="shared" si="31"/>
        <v>120871278</v>
      </c>
      <c r="F997" s="56">
        <f t="shared" si="30"/>
        <v>0.95818482662710003</v>
      </c>
    </row>
    <row r="998" spans="1:6" x14ac:dyDescent="0.45">
      <c r="A998" s="56">
        <v>997</v>
      </c>
      <c r="B998" s="56" t="s">
        <v>48</v>
      </c>
      <c r="C998" s="56" t="s">
        <v>1259</v>
      </c>
      <c r="D998" s="57">
        <v>16486</v>
      </c>
      <c r="E998" s="57">
        <f t="shared" si="31"/>
        <v>120887764</v>
      </c>
      <c r="F998" s="56">
        <f t="shared" si="30"/>
        <v>0.95831551636012147</v>
      </c>
    </row>
    <row r="999" spans="1:6" x14ac:dyDescent="0.45">
      <c r="A999" s="56">
        <v>998</v>
      </c>
      <c r="B999" s="56" t="s">
        <v>179</v>
      </c>
      <c r="C999" s="56" t="s">
        <v>1260</v>
      </c>
      <c r="D999" s="57">
        <v>16428</v>
      </c>
      <c r="E999" s="57">
        <f t="shared" si="31"/>
        <v>120904192</v>
      </c>
      <c r="F999" s="56">
        <f t="shared" si="30"/>
        <v>0.95844574630880974</v>
      </c>
    </row>
    <row r="1000" spans="1:6" x14ac:dyDescent="0.45">
      <c r="A1000" s="56">
        <v>999</v>
      </c>
      <c r="B1000" s="56" t="s">
        <v>287</v>
      </c>
      <c r="C1000" s="56" t="s">
        <v>1261</v>
      </c>
      <c r="D1000" s="57">
        <v>16365</v>
      </c>
      <c r="E1000" s="57">
        <f t="shared" si="31"/>
        <v>120920557</v>
      </c>
      <c r="F1000" s="56">
        <f t="shared" si="30"/>
        <v>0.95857547683658451</v>
      </c>
    </row>
    <row r="1001" spans="1:6" x14ac:dyDescent="0.45">
      <c r="A1001" s="56">
        <v>1000</v>
      </c>
      <c r="B1001" s="56" t="s">
        <v>228</v>
      </c>
      <c r="C1001" s="56" t="s">
        <v>1262</v>
      </c>
      <c r="D1001" s="57">
        <v>16323</v>
      </c>
      <c r="E1001" s="57">
        <f t="shared" si="31"/>
        <v>120936880</v>
      </c>
      <c r="F1001" s="56">
        <f t="shared" si="30"/>
        <v>0.95870487441708363</v>
      </c>
    </row>
    <row r="1002" spans="1:6" x14ac:dyDescent="0.45">
      <c r="A1002" s="56">
        <v>1001</v>
      </c>
      <c r="B1002" s="56" t="s">
        <v>75</v>
      </c>
      <c r="C1002" s="56" t="s">
        <v>1263</v>
      </c>
      <c r="D1002" s="57">
        <v>16303</v>
      </c>
      <c r="E1002" s="57">
        <f t="shared" si="31"/>
        <v>120953183</v>
      </c>
      <c r="F1002" s="56">
        <f t="shared" si="30"/>
        <v>0.95883411345126102</v>
      </c>
    </row>
    <row r="1003" spans="1:6" x14ac:dyDescent="0.45">
      <c r="A1003" s="56">
        <v>1002</v>
      </c>
      <c r="B1003" s="56" t="s">
        <v>164</v>
      </c>
      <c r="C1003" s="56" t="s">
        <v>1264</v>
      </c>
      <c r="D1003" s="57">
        <v>16252</v>
      </c>
      <c r="E1003" s="57">
        <f t="shared" si="31"/>
        <v>120969435</v>
      </c>
      <c r="F1003" s="56">
        <f t="shared" si="30"/>
        <v>0.95896294819231787</v>
      </c>
    </row>
    <row r="1004" spans="1:6" x14ac:dyDescent="0.45">
      <c r="A1004" s="56">
        <v>1003</v>
      </c>
      <c r="B1004" s="56" t="s">
        <v>153</v>
      </c>
      <c r="C1004" s="56" t="s">
        <v>1265</v>
      </c>
      <c r="D1004" s="57">
        <v>16243</v>
      </c>
      <c r="E1004" s="57">
        <f t="shared" si="31"/>
        <v>120985678</v>
      </c>
      <c r="F1004" s="56">
        <f t="shared" si="30"/>
        <v>0.95909171158752993</v>
      </c>
    </row>
    <row r="1005" spans="1:6" x14ac:dyDescent="0.45">
      <c r="A1005" s="56">
        <v>1004</v>
      </c>
      <c r="B1005" s="56" t="s">
        <v>48</v>
      </c>
      <c r="C1005" s="56" t="s">
        <v>1266</v>
      </c>
      <c r="D1005" s="57">
        <v>16212</v>
      </c>
      <c r="E1005" s="57">
        <f t="shared" si="31"/>
        <v>121001890</v>
      </c>
      <c r="F1005" s="56">
        <f t="shared" si="30"/>
        <v>0.9592202292359433</v>
      </c>
    </row>
    <row r="1006" spans="1:6" x14ac:dyDescent="0.45">
      <c r="A1006" s="56">
        <v>1005</v>
      </c>
      <c r="B1006" s="56" t="s">
        <v>100</v>
      </c>
      <c r="C1006" s="56" t="s">
        <v>1267</v>
      </c>
      <c r="D1006" s="57">
        <v>16100</v>
      </c>
      <c r="E1006" s="57">
        <f t="shared" si="31"/>
        <v>121017990</v>
      </c>
      <c r="F1006" s="56">
        <f t="shared" si="30"/>
        <v>0.9593478590249549</v>
      </c>
    </row>
    <row r="1007" spans="1:6" x14ac:dyDescent="0.45">
      <c r="A1007" s="56">
        <v>1006</v>
      </c>
      <c r="B1007" s="56" t="s">
        <v>53</v>
      </c>
      <c r="C1007" s="56" t="s">
        <v>1268</v>
      </c>
      <c r="D1007" s="57">
        <v>16064</v>
      </c>
      <c r="E1007" s="57">
        <f t="shared" si="31"/>
        <v>121034054</v>
      </c>
      <c r="F1007" s="56">
        <f t="shared" si="30"/>
        <v>0.95947520343058723</v>
      </c>
    </row>
    <row r="1008" spans="1:6" x14ac:dyDescent="0.45">
      <c r="A1008" s="56">
        <v>1007</v>
      </c>
      <c r="B1008" s="56" t="s">
        <v>287</v>
      </c>
      <c r="C1008" s="56" t="s">
        <v>1269</v>
      </c>
      <c r="D1008" s="57">
        <v>16055</v>
      </c>
      <c r="E1008" s="57">
        <f t="shared" si="31"/>
        <v>121050109</v>
      </c>
      <c r="F1008" s="56">
        <f t="shared" si="30"/>
        <v>0.95960247649037489</v>
      </c>
    </row>
    <row r="1009" spans="1:6" x14ac:dyDescent="0.45">
      <c r="A1009" s="56">
        <v>1008</v>
      </c>
      <c r="B1009" s="56" t="s">
        <v>179</v>
      </c>
      <c r="C1009" s="56" t="s">
        <v>1270</v>
      </c>
      <c r="D1009" s="57">
        <v>16042</v>
      </c>
      <c r="E1009" s="57">
        <f t="shared" si="31"/>
        <v>121066151</v>
      </c>
      <c r="F1009" s="56">
        <f t="shared" si="30"/>
        <v>0.95972964649505332</v>
      </c>
    </row>
    <row r="1010" spans="1:6" x14ac:dyDescent="0.45">
      <c r="A1010" s="56">
        <v>1009</v>
      </c>
      <c r="B1010" s="56" t="s">
        <v>137</v>
      </c>
      <c r="C1010" s="56" t="s">
        <v>1271</v>
      </c>
      <c r="D1010" s="57">
        <v>15967</v>
      </c>
      <c r="E1010" s="57">
        <f t="shared" si="31"/>
        <v>121082118</v>
      </c>
      <c r="F1010" s="56">
        <f t="shared" si="30"/>
        <v>0.95985622195102527</v>
      </c>
    </row>
    <row r="1011" spans="1:6" x14ac:dyDescent="0.45">
      <c r="A1011" s="56">
        <v>1010</v>
      </c>
      <c r="B1011" s="56" t="s">
        <v>164</v>
      </c>
      <c r="C1011" s="56" t="s">
        <v>1272</v>
      </c>
      <c r="D1011" s="57">
        <v>15965</v>
      </c>
      <c r="E1011" s="57">
        <f t="shared" si="31"/>
        <v>121098083</v>
      </c>
      <c r="F1011" s="56">
        <f t="shared" si="30"/>
        <v>0.95998278155236494</v>
      </c>
    </row>
    <row r="1012" spans="1:6" x14ac:dyDescent="0.45">
      <c r="A1012" s="56">
        <v>1011</v>
      </c>
      <c r="B1012" s="56" t="s">
        <v>55</v>
      </c>
      <c r="C1012" s="56" t="s">
        <v>1273</v>
      </c>
      <c r="D1012" s="57">
        <v>15953</v>
      </c>
      <c r="E1012" s="57">
        <f t="shared" si="31"/>
        <v>121114036</v>
      </c>
      <c r="F1012" s="56">
        <f t="shared" si="30"/>
        <v>0.96010924602591163</v>
      </c>
    </row>
    <row r="1013" spans="1:6" x14ac:dyDescent="0.45">
      <c r="A1013" s="56">
        <v>1012</v>
      </c>
      <c r="B1013" s="56" t="s">
        <v>287</v>
      </c>
      <c r="C1013" s="56" t="s">
        <v>1274</v>
      </c>
      <c r="D1013" s="57">
        <v>15937</v>
      </c>
      <c r="E1013" s="57">
        <f t="shared" si="31"/>
        <v>121129973</v>
      </c>
      <c r="F1013" s="56">
        <f t="shared" si="30"/>
        <v>0.9602355836624008</v>
      </c>
    </row>
    <row r="1014" spans="1:6" x14ac:dyDescent="0.45">
      <c r="A1014" s="56">
        <v>1013</v>
      </c>
      <c r="B1014" s="56" t="s">
        <v>48</v>
      </c>
      <c r="C1014" s="56" t="s">
        <v>1275</v>
      </c>
      <c r="D1014" s="57">
        <v>15916</v>
      </c>
      <c r="E1014" s="57">
        <f t="shared" si="31"/>
        <v>121145889</v>
      </c>
      <c r="F1014" s="56">
        <f t="shared" si="30"/>
        <v>0.96036175482525221</v>
      </c>
    </row>
    <row r="1015" spans="1:6" x14ac:dyDescent="0.45">
      <c r="A1015" s="56">
        <v>1014</v>
      </c>
      <c r="B1015" s="56" t="s">
        <v>53</v>
      </c>
      <c r="C1015" s="56" t="s">
        <v>1276</v>
      </c>
      <c r="D1015" s="57">
        <v>15863</v>
      </c>
      <c r="E1015" s="57">
        <f t="shared" si="31"/>
        <v>121161752</v>
      </c>
      <c r="F1015" s="56">
        <f t="shared" si="30"/>
        <v>0.96048750584035103</v>
      </c>
    </row>
    <row r="1016" spans="1:6" x14ac:dyDescent="0.45">
      <c r="A1016" s="56">
        <v>1015</v>
      </c>
      <c r="B1016" s="56" t="s">
        <v>48</v>
      </c>
      <c r="C1016" s="56" t="s">
        <v>1277</v>
      </c>
      <c r="D1016" s="57">
        <v>15826</v>
      </c>
      <c r="E1016" s="57">
        <f t="shared" si="31"/>
        <v>121177578</v>
      </c>
      <c r="F1016" s="56">
        <f t="shared" si="30"/>
        <v>0.96061296354475456</v>
      </c>
    </row>
    <row r="1017" spans="1:6" x14ac:dyDescent="0.45">
      <c r="A1017" s="56">
        <v>1016</v>
      </c>
      <c r="B1017" s="56" t="s">
        <v>133</v>
      </c>
      <c r="C1017" s="56" t="s">
        <v>1278</v>
      </c>
      <c r="D1017" s="57">
        <v>15797</v>
      </c>
      <c r="E1017" s="57">
        <f t="shared" si="31"/>
        <v>121193375</v>
      </c>
      <c r="F1017" s="56">
        <f t="shared" si="30"/>
        <v>0.96073819135699157</v>
      </c>
    </row>
    <row r="1018" spans="1:6" x14ac:dyDescent="0.45">
      <c r="A1018" s="56">
        <v>1017</v>
      </c>
      <c r="B1018" s="56" t="s">
        <v>184</v>
      </c>
      <c r="C1018" s="56" t="s">
        <v>1279</v>
      </c>
      <c r="D1018" s="57">
        <v>15736</v>
      </c>
      <c r="E1018" s="57">
        <f t="shared" si="31"/>
        <v>121209111</v>
      </c>
      <c r="F1018" s="56">
        <f t="shared" si="30"/>
        <v>0.96086293560294722</v>
      </c>
    </row>
    <row r="1019" spans="1:6" x14ac:dyDescent="0.45">
      <c r="A1019" s="56">
        <v>1018</v>
      </c>
      <c r="B1019" s="56" t="s">
        <v>170</v>
      </c>
      <c r="C1019" s="56" t="s">
        <v>1280</v>
      </c>
      <c r="D1019" s="57">
        <v>15731</v>
      </c>
      <c r="E1019" s="57">
        <f t="shared" si="31"/>
        <v>121224842</v>
      </c>
      <c r="F1019" s="56">
        <f t="shared" si="30"/>
        <v>0.96098764021232241</v>
      </c>
    </row>
    <row r="1020" spans="1:6" x14ac:dyDescent="0.45">
      <c r="A1020" s="56">
        <v>1019</v>
      </c>
      <c r="B1020" s="56" t="s">
        <v>184</v>
      </c>
      <c r="C1020" s="56" t="s">
        <v>1281</v>
      </c>
      <c r="D1020" s="57">
        <v>15715</v>
      </c>
      <c r="E1020" s="57">
        <f t="shared" si="31"/>
        <v>121240557</v>
      </c>
      <c r="F1020" s="56">
        <f t="shared" si="30"/>
        <v>0.96111221798464019</v>
      </c>
    </row>
    <row r="1021" spans="1:6" x14ac:dyDescent="0.45">
      <c r="A1021" s="56">
        <v>1020</v>
      </c>
      <c r="B1021" s="56" t="s">
        <v>44</v>
      </c>
      <c r="C1021" s="56" t="s">
        <v>1282</v>
      </c>
      <c r="D1021" s="57">
        <v>15697</v>
      </c>
      <c r="E1021" s="57">
        <f t="shared" si="31"/>
        <v>121256254</v>
      </c>
      <c r="F1021" s="56">
        <f t="shared" si="30"/>
        <v>0.9612366530652684</v>
      </c>
    </row>
    <row r="1022" spans="1:6" x14ac:dyDescent="0.45">
      <c r="A1022" s="56">
        <v>1021</v>
      </c>
      <c r="B1022" s="56" t="s">
        <v>103</v>
      </c>
      <c r="C1022" s="56" t="s">
        <v>1283</v>
      </c>
      <c r="D1022" s="57">
        <v>15687</v>
      </c>
      <c r="E1022" s="57">
        <f t="shared" si="31"/>
        <v>121271941</v>
      </c>
      <c r="F1022" s="56">
        <f t="shared" si="30"/>
        <v>0.96136100887273568</v>
      </c>
    </row>
    <row r="1023" spans="1:6" x14ac:dyDescent="0.45">
      <c r="A1023" s="56">
        <v>1022</v>
      </c>
      <c r="B1023" s="56" t="s">
        <v>75</v>
      </c>
      <c r="C1023" s="56" t="s">
        <v>1284</v>
      </c>
      <c r="D1023" s="57">
        <v>15681</v>
      </c>
      <c r="E1023" s="57">
        <f t="shared" si="31"/>
        <v>121287622</v>
      </c>
      <c r="F1023" s="56">
        <f t="shared" si="30"/>
        <v>0.96148531711630658</v>
      </c>
    </row>
    <row r="1024" spans="1:6" x14ac:dyDescent="0.45">
      <c r="A1024" s="56">
        <v>1023</v>
      </c>
      <c r="B1024" s="56" t="s">
        <v>46</v>
      </c>
      <c r="C1024" s="56" t="s">
        <v>1285</v>
      </c>
      <c r="D1024" s="57">
        <v>15613</v>
      </c>
      <c r="E1024" s="57">
        <f t="shared" si="31"/>
        <v>121303235</v>
      </c>
      <c r="F1024" s="56">
        <f t="shared" si="30"/>
        <v>0.9616090863023834</v>
      </c>
    </row>
    <row r="1025" spans="1:6" x14ac:dyDescent="0.45">
      <c r="A1025" s="56">
        <v>1024</v>
      </c>
      <c r="B1025" s="56" t="s">
        <v>153</v>
      </c>
      <c r="C1025" s="56" t="s">
        <v>1286</v>
      </c>
      <c r="D1025" s="57">
        <v>15607</v>
      </c>
      <c r="E1025" s="57">
        <f t="shared" si="31"/>
        <v>121318842</v>
      </c>
      <c r="F1025" s="56">
        <f t="shared" si="30"/>
        <v>0.96173280792456373</v>
      </c>
    </row>
    <row r="1026" spans="1:6" x14ac:dyDescent="0.45">
      <c r="A1026" s="56">
        <v>1025</v>
      </c>
      <c r="B1026" s="56" t="s">
        <v>133</v>
      </c>
      <c r="C1026" s="56" t="s">
        <v>1287</v>
      </c>
      <c r="D1026" s="57">
        <v>15555</v>
      </c>
      <c r="E1026" s="57">
        <f t="shared" si="31"/>
        <v>121334397</v>
      </c>
      <c r="F1026" s="56">
        <f t="shared" si="30"/>
        <v>0.96185611732630749</v>
      </c>
    </row>
    <row r="1027" spans="1:6" x14ac:dyDescent="0.45">
      <c r="A1027" s="56">
        <v>1026</v>
      </c>
      <c r="B1027" s="56" t="s">
        <v>170</v>
      </c>
      <c r="C1027" s="56" t="s">
        <v>1288</v>
      </c>
      <c r="D1027" s="57">
        <v>15535</v>
      </c>
      <c r="E1027" s="57">
        <f t="shared" si="31"/>
        <v>121349932</v>
      </c>
      <c r="F1027" s="56">
        <f t="shared" ref="F1027:F1090" si="32">+E1027/$D$1731</f>
        <v>0.96197926818172952</v>
      </c>
    </row>
    <row r="1028" spans="1:6" x14ac:dyDescent="0.45">
      <c r="A1028" s="56">
        <v>1027</v>
      </c>
      <c r="B1028" s="56" t="s">
        <v>50</v>
      </c>
      <c r="C1028" s="56" t="s">
        <v>1289</v>
      </c>
      <c r="D1028" s="57">
        <v>15521</v>
      </c>
      <c r="E1028" s="57">
        <f t="shared" ref="E1028:E1091" si="33">+E1027+D1028</f>
        <v>121365453</v>
      </c>
      <c r="F1028" s="56">
        <f t="shared" si="32"/>
        <v>0.9621023080547263</v>
      </c>
    </row>
    <row r="1029" spans="1:6" x14ac:dyDescent="0.45">
      <c r="A1029" s="56">
        <v>1028</v>
      </c>
      <c r="B1029" s="56" t="s">
        <v>61</v>
      </c>
      <c r="C1029" s="56" t="s">
        <v>1290</v>
      </c>
      <c r="D1029" s="57">
        <v>15388</v>
      </c>
      <c r="E1029" s="57">
        <f t="shared" si="33"/>
        <v>121380841</v>
      </c>
      <c r="F1029" s="56">
        <f t="shared" si="32"/>
        <v>0.96222429359468342</v>
      </c>
    </row>
    <row r="1030" spans="1:6" x14ac:dyDescent="0.45">
      <c r="A1030" s="56">
        <v>1029</v>
      </c>
      <c r="B1030" s="56" t="s">
        <v>131</v>
      </c>
      <c r="C1030" s="56" t="s">
        <v>1291</v>
      </c>
      <c r="D1030" s="57">
        <v>15386</v>
      </c>
      <c r="E1030" s="57">
        <f t="shared" si="33"/>
        <v>121396227</v>
      </c>
      <c r="F1030" s="56">
        <f t="shared" si="32"/>
        <v>0.96234626328000838</v>
      </c>
    </row>
    <row r="1031" spans="1:6" x14ac:dyDescent="0.45">
      <c r="A1031" s="56">
        <v>1030</v>
      </c>
      <c r="B1031" s="56" t="s">
        <v>75</v>
      </c>
      <c r="C1031" s="56" t="s">
        <v>1292</v>
      </c>
      <c r="D1031" s="57">
        <v>15372</v>
      </c>
      <c r="E1031" s="57">
        <f t="shared" si="33"/>
        <v>121411599</v>
      </c>
      <c r="F1031" s="56">
        <f t="shared" si="32"/>
        <v>0.9624681219829081</v>
      </c>
    </row>
    <row r="1032" spans="1:6" x14ac:dyDescent="0.45">
      <c r="A1032" s="56">
        <v>1031</v>
      </c>
      <c r="B1032" s="56" t="s">
        <v>287</v>
      </c>
      <c r="C1032" s="56" t="s">
        <v>1293</v>
      </c>
      <c r="D1032" s="57">
        <v>15370</v>
      </c>
      <c r="E1032" s="57">
        <f t="shared" si="33"/>
        <v>121426969</v>
      </c>
      <c r="F1032" s="56">
        <f t="shared" si="32"/>
        <v>0.96258996483117565</v>
      </c>
    </row>
    <row r="1033" spans="1:6" x14ac:dyDescent="0.45">
      <c r="A1033" s="56">
        <v>1032</v>
      </c>
      <c r="B1033" s="56" t="s">
        <v>184</v>
      </c>
      <c r="C1033" s="56" t="s">
        <v>1294</v>
      </c>
      <c r="D1033" s="57">
        <v>15340</v>
      </c>
      <c r="E1033" s="57">
        <f t="shared" si="33"/>
        <v>121442309</v>
      </c>
      <c r="F1033" s="56">
        <f t="shared" si="32"/>
        <v>0.96271156985996054</v>
      </c>
    </row>
    <row r="1034" spans="1:6" x14ac:dyDescent="0.45">
      <c r="A1034" s="56">
        <v>1033</v>
      </c>
      <c r="B1034" s="56" t="s">
        <v>94</v>
      </c>
      <c r="C1034" s="56" t="s">
        <v>1295</v>
      </c>
      <c r="D1034" s="57">
        <v>15322</v>
      </c>
      <c r="E1034" s="57">
        <f t="shared" si="33"/>
        <v>121457631</v>
      </c>
      <c r="F1034" s="56">
        <f t="shared" si="32"/>
        <v>0.96283303219705585</v>
      </c>
    </row>
    <row r="1035" spans="1:6" x14ac:dyDescent="0.45">
      <c r="A1035" s="56">
        <v>1034</v>
      </c>
      <c r="B1035" s="56" t="s">
        <v>162</v>
      </c>
      <c r="C1035" s="56" t="s">
        <v>1296</v>
      </c>
      <c r="D1035" s="57">
        <v>15254</v>
      </c>
      <c r="E1035" s="57">
        <f t="shared" si="33"/>
        <v>121472885</v>
      </c>
      <c r="F1035" s="56">
        <f t="shared" si="32"/>
        <v>0.9629539554766573</v>
      </c>
    </row>
    <row r="1036" spans="1:6" x14ac:dyDescent="0.45">
      <c r="A1036" s="56">
        <v>1035</v>
      </c>
      <c r="B1036" s="56" t="s">
        <v>55</v>
      </c>
      <c r="C1036" s="56" t="s">
        <v>1297</v>
      </c>
      <c r="D1036" s="57">
        <v>15250</v>
      </c>
      <c r="E1036" s="57">
        <f t="shared" si="33"/>
        <v>121488135</v>
      </c>
      <c r="F1036" s="56">
        <f t="shared" si="32"/>
        <v>0.96307484704699431</v>
      </c>
    </row>
    <row r="1037" spans="1:6" x14ac:dyDescent="0.45">
      <c r="A1037" s="56">
        <v>1036</v>
      </c>
      <c r="B1037" s="56" t="s">
        <v>137</v>
      </c>
      <c r="C1037" s="56" t="s">
        <v>1298</v>
      </c>
      <c r="D1037" s="57">
        <v>15236</v>
      </c>
      <c r="E1037" s="57">
        <f t="shared" si="33"/>
        <v>121503371</v>
      </c>
      <c r="F1037" s="56">
        <f t="shared" si="32"/>
        <v>0.96319562763490607</v>
      </c>
    </row>
    <row r="1038" spans="1:6" x14ac:dyDescent="0.45">
      <c r="A1038" s="56">
        <v>1037</v>
      </c>
      <c r="B1038" s="56" t="s">
        <v>92</v>
      </c>
      <c r="C1038" s="56" t="s">
        <v>1299</v>
      </c>
      <c r="D1038" s="57">
        <v>15215</v>
      </c>
      <c r="E1038" s="57">
        <f t="shared" si="33"/>
        <v>121518586</v>
      </c>
      <c r="F1038" s="56">
        <f t="shared" si="32"/>
        <v>0.96331624174918007</v>
      </c>
    </row>
    <row r="1039" spans="1:6" x14ac:dyDescent="0.45">
      <c r="A1039" s="56">
        <v>1038</v>
      </c>
      <c r="B1039" s="56" t="s">
        <v>124</v>
      </c>
      <c r="C1039" s="56" t="s">
        <v>1300</v>
      </c>
      <c r="D1039" s="57">
        <v>15194</v>
      </c>
      <c r="E1039" s="57">
        <f t="shared" si="33"/>
        <v>121533780</v>
      </c>
      <c r="F1039" s="56">
        <f t="shared" si="32"/>
        <v>0.96343668938981619</v>
      </c>
    </row>
    <row r="1040" spans="1:6" x14ac:dyDescent="0.45">
      <c r="A1040" s="56">
        <v>1039</v>
      </c>
      <c r="B1040" s="56" t="s">
        <v>50</v>
      </c>
      <c r="C1040" s="56" t="s">
        <v>1301</v>
      </c>
      <c r="D1040" s="57">
        <v>15176</v>
      </c>
      <c r="E1040" s="57">
        <f t="shared" si="33"/>
        <v>121548956</v>
      </c>
      <c r="F1040" s="56">
        <f t="shared" si="32"/>
        <v>0.96355699433876274</v>
      </c>
    </row>
    <row r="1041" spans="1:6" x14ac:dyDescent="0.45">
      <c r="A1041" s="56">
        <v>1040</v>
      </c>
      <c r="B1041" s="56" t="s">
        <v>48</v>
      </c>
      <c r="C1041" s="56" t="s">
        <v>1302</v>
      </c>
      <c r="D1041" s="57">
        <v>15129</v>
      </c>
      <c r="E1041" s="57">
        <f t="shared" si="33"/>
        <v>121564085</v>
      </c>
      <c r="F1041" s="56">
        <f t="shared" si="32"/>
        <v>0.96367692670385308</v>
      </c>
    </row>
    <row r="1042" spans="1:6" x14ac:dyDescent="0.45">
      <c r="A1042" s="56">
        <v>1041</v>
      </c>
      <c r="B1042" s="56" t="s">
        <v>59</v>
      </c>
      <c r="C1042" s="56" t="s">
        <v>1303</v>
      </c>
      <c r="D1042" s="57">
        <v>15125</v>
      </c>
      <c r="E1042" s="57">
        <f t="shared" si="33"/>
        <v>121579210</v>
      </c>
      <c r="F1042" s="56">
        <f t="shared" si="32"/>
        <v>0.9637968273596792</v>
      </c>
    </row>
    <row r="1043" spans="1:6" x14ac:dyDescent="0.45">
      <c r="A1043" s="56">
        <v>1042</v>
      </c>
      <c r="B1043" s="56" t="s">
        <v>164</v>
      </c>
      <c r="C1043" s="56" t="s">
        <v>1304</v>
      </c>
      <c r="D1043" s="57">
        <v>15123</v>
      </c>
      <c r="E1043" s="57">
        <f t="shared" si="33"/>
        <v>121594333</v>
      </c>
      <c r="F1043" s="56">
        <f t="shared" si="32"/>
        <v>0.96391671216087305</v>
      </c>
    </row>
    <row r="1044" spans="1:6" x14ac:dyDescent="0.45">
      <c r="A1044" s="56">
        <v>1043</v>
      </c>
      <c r="B1044" s="56" t="s">
        <v>170</v>
      </c>
      <c r="C1044" s="56" t="s">
        <v>1305</v>
      </c>
      <c r="D1044" s="57">
        <v>15091</v>
      </c>
      <c r="E1044" s="57">
        <f t="shared" si="33"/>
        <v>121609424</v>
      </c>
      <c r="F1044" s="56">
        <f t="shared" si="32"/>
        <v>0.96403634328795218</v>
      </c>
    </row>
    <row r="1045" spans="1:6" x14ac:dyDescent="0.45">
      <c r="A1045" s="56">
        <v>1044</v>
      </c>
      <c r="B1045" s="56" t="s">
        <v>50</v>
      </c>
      <c r="C1045" s="56" t="s">
        <v>1306</v>
      </c>
      <c r="D1045" s="57">
        <v>15080</v>
      </c>
      <c r="E1045" s="57">
        <f t="shared" si="33"/>
        <v>121624504</v>
      </c>
      <c r="F1045" s="56">
        <f t="shared" si="32"/>
        <v>0.96415588721455425</v>
      </c>
    </row>
    <row r="1046" spans="1:6" x14ac:dyDescent="0.45">
      <c r="A1046" s="56">
        <v>1045</v>
      </c>
      <c r="B1046" s="56" t="s">
        <v>108</v>
      </c>
      <c r="C1046" s="56" t="s">
        <v>1307</v>
      </c>
      <c r="D1046" s="57">
        <v>15068</v>
      </c>
      <c r="E1046" s="57">
        <f t="shared" si="33"/>
        <v>121639572</v>
      </c>
      <c r="F1046" s="56">
        <f t="shared" si="32"/>
        <v>0.96427533601336335</v>
      </c>
    </row>
    <row r="1047" spans="1:6" x14ac:dyDescent="0.45">
      <c r="A1047" s="56">
        <v>1046</v>
      </c>
      <c r="B1047" s="56" t="s">
        <v>164</v>
      </c>
      <c r="C1047" s="56" t="s">
        <v>1308</v>
      </c>
      <c r="D1047" s="57">
        <v>15041</v>
      </c>
      <c r="E1047" s="57">
        <f t="shared" si="33"/>
        <v>121654613</v>
      </c>
      <c r="F1047" s="56">
        <f t="shared" si="32"/>
        <v>0.96439457077463808</v>
      </c>
    </row>
    <row r="1048" spans="1:6" x14ac:dyDescent="0.45">
      <c r="A1048" s="56">
        <v>1047</v>
      </c>
      <c r="B1048" s="56" t="s">
        <v>209</v>
      </c>
      <c r="C1048" s="56" t="s">
        <v>1309</v>
      </c>
      <c r="D1048" s="57">
        <v>14971</v>
      </c>
      <c r="E1048" s="57">
        <f t="shared" si="33"/>
        <v>121669584</v>
      </c>
      <c r="F1048" s="56">
        <f t="shared" si="32"/>
        <v>0.96451325062378668</v>
      </c>
    </row>
    <row r="1049" spans="1:6" x14ac:dyDescent="0.45">
      <c r="A1049" s="56">
        <v>1048</v>
      </c>
      <c r="B1049" s="56" t="s">
        <v>92</v>
      </c>
      <c r="C1049" s="56" t="s">
        <v>1310</v>
      </c>
      <c r="D1049" s="57">
        <v>14961</v>
      </c>
      <c r="E1049" s="57">
        <f t="shared" si="33"/>
        <v>121684545</v>
      </c>
      <c r="F1049" s="56">
        <f t="shared" si="32"/>
        <v>0.96463185119977435</v>
      </c>
    </row>
    <row r="1050" spans="1:6" x14ac:dyDescent="0.45">
      <c r="A1050" s="56">
        <v>1049</v>
      </c>
      <c r="B1050" s="56" t="s">
        <v>137</v>
      </c>
      <c r="C1050" s="56" t="s">
        <v>1311</v>
      </c>
      <c r="D1050" s="57">
        <v>14959</v>
      </c>
      <c r="E1050" s="57">
        <f t="shared" si="33"/>
        <v>121699504</v>
      </c>
      <c r="F1050" s="56">
        <f t="shared" si="32"/>
        <v>0.96475043592112986</v>
      </c>
    </row>
    <row r="1051" spans="1:6" x14ac:dyDescent="0.45">
      <c r="A1051" s="56">
        <v>1050</v>
      </c>
      <c r="B1051" s="56" t="s">
        <v>198</v>
      </c>
      <c r="C1051" s="56" t="s">
        <v>1312</v>
      </c>
      <c r="D1051" s="57">
        <v>14798</v>
      </c>
      <c r="E1051" s="57">
        <f t="shared" si="33"/>
        <v>121714302</v>
      </c>
      <c r="F1051" s="56">
        <f t="shared" si="32"/>
        <v>0.96486774434459521</v>
      </c>
    </row>
    <row r="1052" spans="1:6" x14ac:dyDescent="0.45">
      <c r="A1052" s="56">
        <v>1051</v>
      </c>
      <c r="B1052" s="56" t="s">
        <v>44</v>
      </c>
      <c r="C1052" s="56" t="s">
        <v>1313</v>
      </c>
      <c r="D1052" s="57">
        <v>14741</v>
      </c>
      <c r="E1052" s="57">
        <f t="shared" si="33"/>
        <v>121729043</v>
      </c>
      <c r="F1052" s="56">
        <f t="shared" si="32"/>
        <v>0.96498460091104366</v>
      </c>
    </row>
    <row r="1053" spans="1:6" x14ac:dyDescent="0.45">
      <c r="A1053" s="56">
        <v>1052</v>
      </c>
      <c r="B1053" s="56" t="s">
        <v>85</v>
      </c>
      <c r="C1053" s="56" t="s">
        <v>1314</v>
      </c>
      <c r="D1053" s="57">
        <v>14708</v>
      </c>
      <c r="E1053" s="57">
        <f t="shared" si="33"/>
        <v>121743751</v>
      </c>
      <c r="F1053" s="56">
        <f t="shared" si="32"/>
        <v>0.96510119587606114</v>
      </c>
    </row>
    <row r="1054" spans="1:6" x14ac:dyDescent="0.45">
      <c r="A1054" s="56">
        <v>1053</v>
      </c>
      <c r="B1054" s="56" t="s">
        <v>282</v>
      </c>
      <c r="C1054" s="56" t="s">
        <v>1315</v>
      </c>
      <c r="D1054" s="57">
        <v>14700</v>
      </c>
      <c r="E1054" s="57">
        <f t="shared" si="33"/>
        <v>121758451</v>
      </c>
      <c r="F1054" s="56">
        <f t="shared" si="32"/>
        <v>0.96521772742254996</v>
      </c>
    </row>
    <row r="1055" spans="1:6" x14ac:dyDescent="0.45">
      <c r="A1055" s="56">
        <v>1054</v>
      </c>
      <c r="B1055" s="56" t="s">
        <v>75</v>
      </c>
      <c r="C1055" s="56" t="s">
        <v>1316</v>
      </c>
      <c r="D1055" s="57">
        <v>14676</v>
      </c>
      <c r="E1055" s="57">
        <f t="shared" si="33"/>
        <v>121773127</v>
      </c>
      <c r="F1055" s="56">
        <f t="shared" si="32"/>
        <v>0.96533406871345262</v>
      </c>
    </row>
    <row r="1056" spans="1:6" x14ac:dyDescent="0.45">
      <c r="A1056" s="56">
        <v>1055</v>
      </c>
      <c r="B1056" s="56" t="s">
        <v>108</v>
      </c>
      <c r="C1056" s="56" t="s">
        <v>1317</v>
      </c>
      <c r="D1056" s="57">
        <v>14644</v>
      </c>
      <c r="E1056" s="57">
        <f t="shared" si="33"/>
        <v>121787771</v>
      </c>
      <c r="F1056" s="56">
        <f t="shared" si="32"/>
        <v>0.96545015633024056</v>
      </c>
    </row>
    <row r="1057" spans="1:6" x14ac:dyDescent="0.45">
      <c r="A1057" s="56">
        <v>1056</v>
      </c>
      <c r="B1057" s="56" t="s">
        <v>63</v>
      </c>
      <c r="C1057" s="56" t="s">
        <v>1318</v>
      </c>
      <c r="D1057" s="57">
        <v>14639</v>
      </c>
      <c r="E1057" s="57">
        <f t="shared" si="33"/>
        <v>121802410</v>
      </c>
      <c r="F1057" s="56">
        <f t="shared" si="32"/>
        <v>0.96556620431044804</v>
      </c>
    </row>
    <row r="1058" spans="1:6" x14ac:dyDescent="0.45">
      <c r="A1058" s="56">
        <v>1057</v>
      </c>
      <c r="B1058" s="56" t="s">
        <v>164</v>
      </c>
      <c r="C1058" s="56" t="s">
        <v>1319</v>
      </c>
      <c r="D1058" s="57">
        <v>14604</v>
      </c>
      <c r="E1058" s="57">
        <f t="shared" si="33"/>
        <v>121817014</v>
      </c>
      <c r="F1058" s="56">
        <f t="shared" si="32"/>
        <v>0.96568197483459239</v>
      </c>
    </row>
    <row r="1059" spans="1:6" x14ac:dyDescent="0.45">
      <c r="A1059" s="56">
        <v>1058</v>
      </c>
      <c r="B1059" s="56" t="s">
        <v>184</v>
      </c>
      <c r="C1059" s="56" t="s">
        <v>1320</v>
      </c>
      <c r="D1059" s="57">
        <v>14602</v>
      </c>
      <c r="E1059" s="57">
        <f t="shared" si="33"/>
        <v>121831616</v>
      </c>
      <c r="F1059" s="56">
        <f t="shared" si="32"/>
        <v>0.96579772950410459</v>
      </c>
    </row>
    <row r="1060" spans="1:6" x14ac:dyDescent="0.45">
      <c r="A1060" s="56">
        <v>1059</v>
      </c>
      <c r="B1060" s="56" t="s">
        <v>200</v>
      </c>
      <c r="C1060" s="56" t="s">
        <v>1321</v>
      </c>
      <c r="D1060" s="57">
        <v>14583</v>
      </c>
      <c r="E1060" s="57">
        <f t="shared" si="33"/>
        <v>121846199</v>
      </c>
      <c r="F1060" s="56">
        <f t="shared" si="32"/>
        <v>0.96591333355461118</v>
      </c>
    </row>
    <row r="1061" spans="1:6" x14ac:dyDescent="0.45">
      <c r="A1061" s="56">
        <v>1060</v>
      </c>
      <c r="B1061" s="56" t="s">
        <v>179</v>
      </c>
      <c r="C1061" s="56" t="s">
        <v>1322</v>
      </c>
      <c r="D1061" s="57">
        <v>14573</v>
      </c>
      <c r="E1061" s="57">
        <f t="shared" si="33"/>
        <v>121860772</v>
      </c>
      <c r="F1061" s="56">
        <f t="shared" si="32"/>
        <v>0.96602885833195684</v>
      </c>
    </row>
    <row r="1062" spans="1:6" x14ac:dyDescent="0.45">
      <c r="A1062" s="56">
        <v>1061</v>
      </c>
      <c r="B1062" s="56" t="s">
        <v>209</v>
      </c>
      <c r="C1062" s="56" t="s">
        <v>1323</v>
      </c>
      <c r="D1062" s="57">
        <v>14558</v>
      </c>
      <c r="E1062" s="57">
        <f t="shared" si="33"/>
        <v>121875330</v>
      </c>
      <c r="F1062" s="56">
        <f t="shared" si="32"/>
        <v>0.96614426419956123</v>
      </c>
    </row>
    <row r="1063" spans="1:6" x14ac:dyDescent="0.45">
      <c r="A1063" s="56">
        <v>1062</v>
      </c>
      <c r="B1063" s="56" t="s">
        <v>179</v>
      </c>
      <c r="C1063" s="56" t="s">
        <v>1324</v>
      </c>
      <c r="D1063" s="57">
        <v>14556</v>
      </c>
      <c r="E1063" s="57">
        <f t="shared" si="33"/>
        <v>121889886</v>
      </c>
      <c r="F1063" s="56">
        <f t="shared" si="32"/>
        <v>0.96625965421253335</v>
      </c>
    </row>
    <row r="1064" spans="1:6" x14ac:dyDescent="0.45">
      <c r="A1064" s="56">
        <v>1063</v>
      </c>
      <c r="B1064" s="56" t="s">
        <v>198</v>
      </c>
      <c r="C1064" s="56" t="s">
        <v>1325</v>
      </c>
      <c r="D1064" s="57">
        <v>14483</v>
      </c>
      <c r="E1064" s="57">
        <f t="shared" si="33"/>
        <v>121904369</v>
      </c>
      <c r="F1064" s="56">
        <f t="shared" si="32"/>
        <v>0.96637446553143114</v>
      </c>
    </row>
    <row r="1065" spans="1:6" x14ac:dyDescent="0.45">
      <c r="A1065" s="56">
        <v>1064</v>
      </c>
      <c r="B1065" s="56" t="s">
        <v>108</v>
      </c>
      <c r="C1065" s="56" t="s">
        <v>1326</v>
      </c>
      <c r="D1065" s="57">
        <v>14451</v>
      </c>
      <c r="E1065" s="57">
        <f t="shared" si="33"/>
        <v>121918820</v>
      </c>
      <c r="F1065" s="56">
        <f t="shared" si="32"/>
        <v>0.9664890231762141</v>
      </c>
    </row>
    <row r="1066" spans="1:6" x14ac:dyDescent="0.45">
      <c r="A1066" s="56">
        <v>1065</v>
      </c>
      <c r="B1066" s="56" t="s">
        <v>100</v>
      </c>
      <c r="C1066" s="56" t="s">
        <v>1327</v>
      </c>
      <c r="D1066" s="57">
        <v>14386</v>
      </c>
      <c r="E1066" s="57">
        <f t="shared" si="33"/>
        <v>121933206</v>
      </c>
      <c r="F1066" s="56">
        <f t="shared" si="32"/>
        <v>0.96660306554545139</v>
      </c>
    </row>
    <row r="1067" spans="1:6" x14ac:dyDescent="0.45">
      <c r="A1067" s="56">
        <v>1066</v>
      </c>
      <c r="B1067" s="56" t="s">
        <v>48</v>
      </c>
      <c r="C1067" s="56" t="s">
        <v>1328</v>
      </c>
      <c r="D1067" s="57">
        <v>14380</v>
      </c>
      <c r="E1067" s="57">
        <f t="shared" si="33"/>
        <v>121947586</v>
      </c>
      <c r="F1067" s="56">
        <f t="shared" si="32"/>
        <v>0.96671706035079219</v>
      </c>
    </row>
    <row r="1068" spans="1:6" x14ac:dyDescent="0.45">
      <c r="A1068" s="56">
        <v>1067</v>
      </c>
      <c r="B1068" s="56" t="s">
        <v>121</v>
      </c>
      <c r="C1068" s="56" t="s">
        <v>1329</v>
      </c>
      <c r="D1068" s="57">
        <v>14355</v>
      </c>
      <c r="E1068" s="57">
        <f t="shared" si="33"/>
        <v>121961941</v>
      </c>
      <c r="F1068" s="56">
        <f t="shared" si="32"/>
        <v>0.96683085697323068</v>
      </c>
    </row>
    <row r="1069" spans="1:6" x14ac:dyDescent="0.45">
      <c r="A1069" s="56">
        <v>1068</v>
      </c>
      <c r="B1069" s="56" t="s">
        <v>48</v>
      </c>
      <c r="C1069" s="56" t="s">
        <v>1239</v>
      </c>
      <c r="D1069" s="57">
        <v>14338</v>
      </c>
      <c r="E1069" s="57">
        <f t="shared" si="33"/>
        <v>121976279</v>
      </c>
      <c r="F1069" s="56">
        <f t="shared" si="32"/>
        <v>0.96694451883129573</v>
      </c>
    </row>
    <row r="1070" spans="1:6" x14ac:dyDescent="0.45">
      <c r="A1070" s="56">
        <v>1069</v>
      </c>
      <c r="B1070" s="56" t="s">
        <v>170</v>
      </c>
      <c r="C1070" s="56" t="s">
        <v>1330</v>
      </c>
      <c r="D1070" s="57">
        <v>14320</v>
      </c>
      <c r="E1070" s="57">
        <f t="shared" si="33"/>
        <v>121990599</v>
      </c>
      <c r="F1070" s="56">
        <f t="shared" si="32"/>
        <v>0.9670580379976712</v>
      </c>
    </row>
    <row r="1071" spans="1:6" x14ac:dyDescent="0.45">
      <c r="A1071" s="56">
        <v>1070</v>
      </c>
      <c r="B1071" s="56" t="s">
        <v>119</v>
      </c>
      <c r="C1071" s="56" t="s">
        <v>1331</v>
      </c>
      <c r="D1071" s="57">
        <v>14291</v>
      </c>
      <c r="E1071" s="57">
        <f t="shared" si="33"/>
        <v>122004890</v>
      </c>
      <c r="F1071" s="56">
        <f t="shared" si="32"/>
        <v>0.96717132727188015</v>
      </c>
    </row>
    <row r="1072" spans="1:6" x14ac:dyDescent="0.45">
      <c r="A1072" s="56">
        <v>1071</v>
      </c>
      <c r="B1072" s="56" t="s">
        <v>71</v>
      </c>
      <c r="C1072" s="56" t="s">
        <v>1332</v>
      </c>
      <c r="D1072" s="57">
        <v>14259</v>
      </c>
      <c r="E1072" s="57">
        <f t="shared" si="33"/>
        <v>122019149</v>
      </c>
      <c r="F1072" s="56">
        <f t="shared" si="32"/>
        <v>0.96728436287197439</v>
      </c>
    </row>
    <row r="1073" spans="1:6" x14ac:dyDescent="0.45">
      <c r="A1073" s="56">
        <v>1072</v>
      </c>
      <c r="B1073" s="56" t="s">
        <v>287</v>
      </c>
      <c r="C1073" s="56" t="s">
        <v>1333</v>
      </c>
      <c r="D1073" s="57">
        <v>14228</v>
      </c>
      <c r="E1073" s="57">
        <f t="shared" si="33"/>
        <v>122033377</v>
      </c>
      <c r="F1073" s="56">
        <f t="shared" si="32"/>
        <v>0.96739715272526972</v>
      </c>
    </row>
    <row r="1074" spans="1:6" x14ac:dyDescent="0.45">
      <c r="A1074" s="56">
        <v>1073</v>
      </c>
      <c r="B1074" s="56" t="s">
        <v>85</v>
      </c>
      <c r="C1074" s="56" t="s">
        <v>1334</v>
      </c>
      <c r="D1074" s="57">
        <v>14227</v>
      </c>
      <c r="E1074" s="57">
        <f t="shared" si="33"/>
        <v>122047604</v>
      </c>
      <c r="F1074" s="56">
        <f t="shared" si="32"/>
        <v>0.96750993465124913</v>
      </c>
    </row>
    <row r="1075" spans="1:6" x14ac:dyDescent="0.45">
      <c r="A1075" s="56">
        <v>1074</v>
      </c>
      <c r="B1075" s="56" t="s">
        <v>282</v>
      </c>
      <c r="C1075" s="56" t="s">
        <v>1335</v>
      </c>
      <c r="D1075" s="57">
        <v>14219</v>
      </c>
      <c r="E1075" s="57">
        <f t="shared" si="33"/>
        <v>122061823</v>
      </c>
      <c r="F1075" s="56">
        <f t="shared" si="32"/>
        <v>0.96762265315869977</v>
      </c>
    </row>
    <row r="1076" spans="1:6" x14ac:dyDescent="0.45">
      <c r="A1076" s="56">
        <v>1075</v>
      </c>
      <c r="B1076" s="56" t="s">
        <v>131</v>
      </c>
      <c r="C1076" s="56" t="s">
        <v>1336</v>
      </c>
      <c r="D1076" s="57">
        <v>14216</v>
      </c>
      <c r="E1076" s="57">
        <f t="shared" si="33"/>
        <v>122076039</v>
      </c>
      <c r="F1076" s="56">
        <f t="shared" si="32"/>
        <v>0.96773534788420212</v>
      </c>
    </row>
    <row r="1077" spans="1:6" x14ac:dyDescent="0.45">
      <c r="A1077" s="56">
        <v>1076</v>
      </c>
      <c r="B1077" s="56" t="s">
        <v>137</v>
      </c>
      <c r="C1077" s="56" t="s">
        <v>1337</v>
      </c>
      <c r="D1077" s="57">
        <v>14137</v>
      </c>
      <c r="E1077" s="57">
        <f t="shared" si="33"/>
        <v>122090176</v>
      </c>
      <c r="F1077" s="56">
        <f t="shared" si="32"/>
        <v>0.96784741635173355</v>
      </c>
    </row>
    <row r="1078" spans="1:6" x14ac:dyDescent="0.45">
      <c r="A1078" s="56">
        <v>1077</v>
      </c>
      <c r="B1078" s="56" t="s">
        <v>133</v>
      </c>
      <c r="C1078" s="56" t="s">
        <v>1338</v>
      </c>
      <c r="D1078" s="57">
        <v>14084</v>
      </c>
      <c r="E1078" s="57">
        <f t="shared" si="33"/>
        <v>122104260</v>
      </c>
      <c r="F1078" s="56">
        <f t="shared" si="32"/>
        <v>0.96795906467151238</v>
      </c>
    </row>
    <row r="1079" spans="1:6" x14ac:dyDescent="0.45">
      <c r="A1079" s="56">
        <v>1078</v>
      </c>
      <c r="B1079" s="56" t="s">
        <v>131</v>
      </c>
      <c r="C1079" s="56" t="s">
        <v>1339</v>
      </c>
      <c r="D1079" s="57">
        <v>14083</v>
      </c>
      <c r="E1079" s="57">
        <f t="shared" si="33"/>
        <v>122118343</v>
      </c>
      <c r="F1079" s="56">
        <f t="shared" si="32"/>
        <v>0.96807070506397508</v>
      </c>
    </row>
    <row r="1080" spans="1:6" x14ac:dyDescent="0.45">
      <c r="A1080" s="56">
        <v>1079</v>
      </c>
      <c r="B1080" s="56" t="s">
        <v>164</v>
      </c>
      <c r="C1080" s="56" t="s">
        <v>1340</v>
      </c>
      <c r="D1080" s="57">
        <v>14021</v>
      </c>
      <c r="E1080" s="57">
        <f t="shared" si="33"/>
        <v>122132364</v>
      </c>
      <c r="F1080" s="56">
        <f t="shared" si="32"/>
        <v>0.96818185396284029</v>
      </c>
    </row>
    <row r="1081" spans="1:6" x14ac:dyDescent="0.45">
      <c r="A1081" s="56">
        <v>1080</v>
      </c>
      <c r="B1081" s="56" t="s">
        <v>133</v>
      </c>
      <c r="C1081" s="56" t="s">
        <v>1341</v>
      </c>
      <c r="D1081" s="57">
        <v>14004</v>
      </c>
      <c r="E1081" s="57">
        <f t="shared" si="33"/>
        <v>122146368</v>
      </c>
      <c r="F1081" s="56">
        <f t="shared" si="32"/>
        <v>0.96829286809733217</v>
      </c>
    </row>
    <row r="1082" spans="1:6" x14ac:dyDescent="0.45">
      <c r="A1082" s="56">
        <v>1081</v>
      </c>
      <c r="B1082" s="56" t="s">
        <v>193</v>
      </c>
      <c r="C1082" s="56" t="s">
        <v>1342</v>
      </c>
      <c r="D1082" s="57">
        <v>14003</v>
      </c>
      <c r="E1082" s="57">
        <f t="shared" si="33"/>
        <v>122160371</v>
      </c>
      <c r="F1082" s="56">
        <f t="shared" si="32"/>
        <v>0.96840387430450781</v>
      </c>
    </row>
    <row r="1083" spans="1:6" x14ac:dyDescent="0.45">
      <c r="A1083" s="56">
        <v>1082</v>
      </c>
      <c r="B1083" s="56" t="s">
        <v>119</v>
      </c>
      <c r="C1083" s="56" t="s">
        <v>1343</v>
      </c>
      <c r="D1083" s="57">
        <v>13912</v>
      </c>
      <c r="E1083" s="57">
        <f t="shared" si="33"/>
        <v>122174283</v>
      </c>
      <c r="F1083" s="56">
        <f t="shared" si="32"/>
        <v>0.96851415912591954</v>
      </c>
    </row>
    <row r="1084" spans="1:6" x14ac:dyDescent="0.45">
      <c r="A1084" s="56">
        <v>1083</v>
      </c>
      <c r="B1084" s="56" t="s">
        <v>53</v>
      </c>
      <c r="C1084" s="56" t="s">
        <v>1344</v>
      </c>
      <c r="D1084" s="57">
        <v>13879</v>
      </c>
      <c r="E1084" s="57">
        <f t="shared" si="33"/>
        <v>122188162</v>
      </c>
      <c r="F1084" s="56">
        <f t="shared" si="32"/>
        <v>0.96862418234590042</v>
      </c>
    </row>
    <row r="1085" spans="1:6" x14ac:dyDescent="0.45">
      <c r="A1085" s="56">
        <v>1084</v>
      </c>
      <c r="B1085" s="56" t="s">
        <v>115</v>
      </c>
      <c r="C1085" s="56" t="s">
        <v>1345</v>
      </c>
      <c r="D1085" s="57">
        <v>13870</v>
      </c>
      <c r="E1085" s="57">
        <f t="shared" si="33"/>
        <v>122202032</v>
      </c>
      <c r="F1085" s="56">
        <f t="shared" si="32"/>
        <v>0.9687341342200364</v>
      </c>
    </row>
    <row r="1086" spans="1:6" x14ac:dyDescent="0.45">
      <c r="A1086" s="56">
        <v>1085</v>
      </c>
      <c r="B1086" s="56" t="s">
        <v>162</v>
      </c>
      <c r="C1086" s="56" t="s">
        <v>1346</v>
      </c>
      <c r="D1086" s="57">
        <v>13825</v>
      </c>
      <c r="E1086" s="57">
        <f t="shared" si="33"/>
        <v>122215857</v>
      </c>
      <c r="F1086" s="56">
        <f t="shared" si="32"/>
        <v>0.96884372936494845</v>
      </c>
    </row>
    <row r="1087" spans="1:6" x14ac:dyDescent="0.45">
      <c r="A1087" s="56">
        <v>1086</v>
      </c>
      <c r="B1087" s="56" t="s">
        <v>50</v>
      </c>
      <c r="C1087" s="56" t="s">
        <v>1347</v>
      </c>
      <c r="D1087" s="57">
        <v>13820</v>
      </c>
      <c r="E1087" s="57">
        <f t="shared" si="33"/>
        <v>122229677</v>
      </c>
      <c r="F1087" s="56">
        <f t="shared" si="32"/>
        <v>0.96895328487328014</v>
      </c>
    </row>
    <row r="1088" spans="1:6" x14ac:dyDescent="0.45">
      <c r="A1088" s="56">
        <v>1087</v>
      </c>
      <c r="B1088" s="56" t="s">
        <v>85</v>
      </c>
      <c r="C1088" s="56" t="s">
        <v>1348</v>
      </c>
      <c r="D1088" s="57">
        <v>13819</v>
      </c>
      <c r="E1088" s="57">
        <f t="shared" si="33"/>
        <v>122243496</v>
      </c>
      <c r="F1088" s="56">
        <f t="shared" si="32"/>
        <v>0.9690628324542957</v>
      </c>
    </row>
    <row r="1089" spans="1:6" x14ac:dyDescent="0.45">
      <c r="A1089" s="56">
        <v>1088</v>
      </c>
      <c r="B1089" s="56" t="s">
        <v>63</v>
      </c>
      <c r="C1089" s="56" t="s">
        <v>1349</v>
      </c>
      <c r="D1089" s="57">
        <v>13803</v>
      </c>
      <c r="E1089" s="57">
        <f t="shared" si="33"/>
        <v>122257299</v>
      </c>
      <c r="F1089" s="56">
        <f t="shared" si="32"/>
        <v>0.96917225319825384</v>
      </c>
    </row>
    <row r="1090" spans="1:6" x14ac:dyDescent="0.45">
      <c r="A1090" s="56">
        <v>1089</v>
      </c>
      <c r="B1090" s="56" t="s">
        <v>63</v>
      </c>
      <c r="C1090" s="56" t="s">
        <v>1350</v>
      </c>
      <c r="D1090" s="57">
        <v>13735</v>
      </c>
      <c r="E1090" s="57">
        <f t="shared" si="33"/>
        <v>122271034</v>
      </c>
      <c r="F1090" s="56">
        <f t="shared" si="32"/>
        <v>0.96928113488471812</v>
      </c>
    </row>
    <row r="1091" spans="1:6" x14ac:dyDescent="0.45">
      <c r="A1091" s="56">
        <v>1090</v>
      </c>
      <c r="B1091" s="56" t="s">
        <v>209</v>
      </c>
      <c r="C1091" s="56" t="s">
        <v>1351</v>
      </c>
      <c r="D1091" s="57">
        <v>13725</v>
      </c>
      <c r="E1091" s="57">
        <f t="shared" si="33"/>
        <v>122284759</v>
      </c>
      <c r="F1091" s="56">
        <f t="shared" ref="F1091:F1154" si="34">+E1091/$D$1731</f>
        <v>0.96938993729802136</v>
      </c>
    </row>
    <row r="1092" spans="1:6" x14ac:dyDescent="0.45">
      <c r="A1092" s="56">
        <v>1091</v>
      </c>
      <c r="B1092" s="56" t="s">
        <v>78</v>
      </c>
      <c r="C1092" s="56" t="s">
        <v>1352</v>
      </c>
      <c r="D1092" s="57">
        <v>13623</v>
      </c>
      <c r="E1092" s="57">
        <f t="shared" ref="E1092:E1155" si="35">+E1091+D1092</f>
        <v>122298382</v>
      </c>
      <c r="F1092" s="56">
        <f t="shared" si="34"/>
        <v>0.96949793112508376</v>
      </c>
    </row>
    <row r="1093" spans="1:6" x14ac:dyDescent="0.45">
      <c r="A1093" s="56">
        <v>1092</v>
      </c>
      <c r="B1093" s="56" t="s">
        <v>200</v>
      </c>
      <c r="C1093" s="56" t="s">
        <v>1353</v>
      </c>
      <c r="D1093" s="57">
        <v>13622</v>
      </c>
      <c r="E1093" s="57">
        <f t="shared" si="35"/>
        <v>122312004</v>
      </c>
      <c r="F1093" s="56">
        <f t="shared" si="34"/>
        <v>0.96960591702483012</v>
      </c>
    </row>
    <row r="1094" spans="1:6" x14ac:dyDescent="0.45">
      <c r="A1094" s="56">
        <v>1093</v>
      </c>
      <c r="B1094" s="56" t="s">
        <v>57</v>
      </c>
      <c r="C1094" s="56" t="s">
        <v>1354</v>
      </c>
      <c r="D1094" s="57">
        <v>13560</v>
      </c>
      <c r="E1094" s="57">
        <f t="shared" si="35"/>
        <v>122325564</v>
      </c>
      <c r="F1094" s="56">
        <f t="shared" si="34"/>
        <v>0.96971341143097889</v>
      </c>
    </row>
    <row r="1095" spans="1:6" x14ac:dyDescent="0.45">
      <c r="A1095" s="56">
        <v>1094</v>
      </c>
      <c r="B1095" s="56" t="s">
        <v>108</v>
      </c>
      <c r="C1095" s="56" t="s">
        <v>1355</v>
      </c>
      <c r="D1095" s="57">
        <v>13552</v>
      </c>
      <c r="E1095" s="57">
        <f t="shared" si="35"/>
        <v>122339116</v>
      </c>
      <c r="F1095" s="56">
        <f t="shared" si="34"/>
        <v>0.96982084241859912</v>
      </c>
    </row>
    <row r="1096" spans="1:6" x14ac:dyDescent="0.45">
      <c r="A1096" s="56">
        <v>1095</v>
      </c>
      <c r="B1096" s="56" t="s">
        <v>50</v>
      </c>
      <c r="C1096" s="56" t="s">
        <v>1356</v>
      </c>
      <c r="D1096" s="57">
        <v>13545</v>
      </c>
      <c r="E1096" s="57">
        <f t="shared" si="35"/>
        <v>122352661</v>
      </c>
      <c r="F1096" s="56">
        <f t="shared" si="34"/>
        <v>0.96992821791500661</v>
      </c>
    </row>
    <row r="1097" spans="1:6" x14ac:dyDescent="0.45">
      <c r="A1097" s="56">
        <v>1096</v>
      </c>
      <c r="B1097" s="56" t="s">
        <v>156</v>
      </c>
      <c r="C1097" s="56" t="s">
        <v>1357</v>
      </c>
      <c r="D1097" s="57">
        <v>13521</v>
      </c>
      <c r="E1097" s="57">
        <f t="shared" si="35"/>
        <v>122366182</v>
      </c>
      <c r="F1097" s="56">
        <f t="shared" si="34"/>
        <v>0.97003540315582804</v>
      </c>
    </row>
    <row r="1098" spans="1:6" x14ac:dyDescent="0.45">
      <c r="A1098" s="56">
        <v>1097</v>
      </c>
      <c r="B1098" s="56" t="s">
        <v>75</v>
      </c>
      <c r="C1098" s="56" t="s">
        <v>1358</v>
      </c>
      <c r="D1098" s="57">
        <v>13503</v>
      </c>
      <c r="E1098" s="57">
        <f t="shared" si="35"/>
        <v>122379685</v>
      </c>
      <c r="F1098" s="56">
        <f t="shared" si="34"/>
        <v>0.97014244570495989</v>
      </c>
    </row>
    <row r="1099" spans="1:6" x14ac:dyDescent="0.45">
      <c r="A1099" s="56">
        <v>1098</v>
      </c>
      <c r="B1099" s="56" t="s">
        <v>179</v>
      </c>
      <c r="C1099" s="56" t="s">
        <v>1359</v>
      </c>
      <c r="D1099" s="57">
        <v>13496</v>
      </c>
      <c r="E1099" s="57">
        <f t="shared" si="35"/>
        <v>122393181</v>
      </c>
      <c r="F1099" s="56">
        <f t="shared" si="34"/>
        <v>0.97024943276287923</v>
      </c>
    </row>
    <row r="1100" spans="1:6" x14ac:dyDescent="0.45">
      <c r="A1100" s="56">
        <v>1099</v>
      </c>
      <c r="B1100" s="56" t="s">
        <v>262</v>
      </c>
      <c r="C1100" s="56" t="s">
        <v>1360</v>
      </c>
      <c r="D1100" s="57">
        <v>13433</v>
      </c>
      <c r="E1100" s="57">
        <f t="shared" si="35"/>
        <v>122406614</v>
      </c>
      <c r="F1100" s="56">
        <f t="shared" si="34"/>
        <v>0.97035592039988494</v>
      </c>
    </row>
    <row r="1101" spans="1:6" x14ac:dyDescent="0.45">
      <c r="A1101" s="56">
        <v>1100</v>
      </c>
      <c r="B1101" s="56" t="s">
        <v>78</v>
      </c>
      <c r="C1101" s="56" t="s">
        <v>1361</v>
      </c>
      <c r="D1101" s="57">
        <v>13414</v>
      </c>
      <c r="E1101" s="57">
        <f t="shared" si="35"/>
        <v>122420028</v>
      </c>
      <c r="F1101" s="56">
        <f t="shared" si="34"/>
        <v>0.97046225741788494</v>
      </c>
    </row>
    <row r="1102" spans="1:6" x14ac:dyDescent="0.45">
      <c r="A1102" s="56">
        <v>1101</v>
      </c>
      <c r="B1102" s="56" t="s">
        <v>119</v>
      </c>
      <c r="C1102" s="56" t="s">
        <v>1362</v>
      </c>
      <c r="D1102" s="57">
        <v>13377</v>
      </c>
      <c r="E1102" s="57">
        <f t="shared" si="35"/>
        <v>122433405</v>
      </c>
      <c r="F1102" s="56">
        <f t="shared" si="34"/>
        <v>0.97056830112518977</v>
      </c>
    </row>
    <row r="1103" spans="1:6" x14ac:dyDescent="0.45">
      <c r="A1103" s="56">
        <v>1102</v>
      </c>
      <c r="B1103" s="56" t="s">
        <v>57</v>
      </c>
      <c r="C1103" s="56" t="s">
        <v>1363</v>
      </c>
      <c r="D1103" s="57">
        <v>13359</v>
      </c>
      <c r="E1103" s="57">
        <f t="shared" si="35"/>
        <v>122446764</v>
      </c>
      <c r="F1103" s="56">
        <f t="shared" si="34"/>
        <v>0.97067420214080502</v>
      </c>
    </row>
    <row r="1104" spans="1:6" x14ac:dyDescent="0.45">
      <c r="A1104" s="56">
        <v>1103</v>
      </c>
      <c r="B1104" s="56" t="s">
        <v>108</v>
      </c>
      <c r="C1104" s="56" t="s">
        <v>1364</v>
      </c>
      <c r="D1104" s="57">
        <v>13343</v>
      </c>
      <c r="E1104" s="57">
        <f t="shared" si="35"/>
        <v>122460107</v>
      </c>
      <c r="F1104" s="56">
        <f t="shared" si="34"/>
        <v>0.97077997631936286</v>
      </c>
    </row>
    <row r="1105" spans="1:6" x14ac:dyDescent="0.45">
      <c r="A1105" s="56">
        <v>1104</v>
      </c>
      <c r="B1105" s="56" t="s">
        <v>61</v>
      </c>
      <c r="C1105" s="56" t="s">
        <v>1365</v>
      </c>
      <c r="D1105" s="57">
        <v>13323</v>
      </c>
      <c r="E1105" s="57">
        <f t="shared" si="35"/>
        <v>122473430</v>
      </c>
      <c r="F1105" s="56">
        <f t="shared" si="34"/>
        <v>0.97088559195159896</v>
      </c>
    </row>
    <row r="1106" spans="1:6" x14ac:dyDescent="0.45">
      <c r="A1106" s="56">
        <v>1105</v>
      </c>
      <c r="B1106" s="56" t="s">
        <v>53</v>
      </c>
      <c r="C1106" s="56" t="s">
        <v>1366</v>
      </c>
      <c r="D1106" s="57">
        <v>13318</v>
      </c>
      <c r="E1106" s="57">
        <f t="shared" si="35"/>
        <v>122486748</v>
      </c>
      <c r="F1106" s="56">
        <f t="shared" si="34"/>
        <v>0.9709911679472546</v>
      </c>
    </row>
    <row r="1107" spans="1:6" x14ac:dyDescent="0.45">
      <c r="A1107" s="56">
        <v>1106</v>
      </c>
      <c r="B1107" s="56" t="s">
        <v>63</v>
      </c>
      <c r="C1107" s="56" t="s">
        <v>1367</v>
      </c>
      <c r="D1107" s="57">
        <v>13228</v>
      </c>
      <c r="E1107" s="57">
        <f t="shared" si="35"/>
        <v>122499976</v>
      </c>
      <c r="F1107" s="56">
        <f t="shared" si="34"/>
        <v>0.97109603048446236</v>
      </c>
    </row>
    <row r="1108" spans="1:6" x14ac:dyDescent="0.45">
      <c r="A1108" s="56">
        <v>1107</v>
      </c>
      <c r="B1108" s="56" t="s">
        <v>78</v>
      </c>
      <c r="C1108" s="56" t="s">
        <v>1368</v>
      </c>
      <c r="D1108" s="57">
        <v>13053</v>
      </c>
      <c r="E1108" s="57">
        <f t="shared" si="35"/>
        <v>122513029</v>
      </c>
      <c r="F1108" s="56">
        <f t="shared" si="34"/>
        <v>0.97119950574135472</v>
      </c>
    </row>
    <row r="1109" spans="1:6" x14ac:dyDescent="0.45">
      <c r="A1109" s="56">
        <v>1108</v>
      </c>
      <c r="B1109" s="56" t="s">
        <v>200</v>
      </c>
      <c r="C1109" s="56" t="s">
        <v>1369</v>
      </c>
      <c r="D1109" s="57">
        <v>13042</v>
      </c>
      <c r="E1109" s="57">
        <f t="shared" si="35"/>
        <v>122526071</v>
      </c>
      <c r="F1109" s="56">
        <f t="shared" si="34"/>
        <v>0.97130289379777013</v>
      </c>
    </row>
    <row r="1110" spans="1:6" x14ac:dyDescent="0.45">
      <c r="A1110" s="56">
        <v>1109</v>
      </c>
      <c r="B1110" s="56" t="s">
        <v>209</v>
      </c>
      <c r="C1110" s="56" t="s">
        <v>1370</v>
      </c>
      <c r="D1110" s="57">
        <v>13032</v>
      </c>
      <c r="E1110" s="57">
        <f t="shared" si="35"/>
        <v>122539103</v>
      </c>
      <c r="F1110" s="56">
        <f t="shared" si="34"/>
        <v>0.97140620258102472</v>
      </c>
    </row>
    <row r="1111" spans="1:6" x14ac:dyDescent="0.45">
      <c r="A1111" s="56">
        <v>1110</v>
      </c>
      <c r="B1111" s="56" t="s">
        <v>44</v>
      </c>
      <c r="C1111" s="56" t="s">
        <v>960</v>
      </c>
      <c r="D1111" s="57">
        <v>13009</v>
      </c>
      <c r="E1111" s="57">
        <f t="shared" si="35"/>
        <v>122552112</v>
      </c>
      <c r="F1111" s="56">
        <f t="shared" si="34"/>
        <v>0.97150932903600928</v>
      </c>
    </row>
    <row r="1112" spans="1:6" x14ac:dyDescent="0.45">
      <c r="A1112" s="56">
        <v>1111</v>
      </c>
      <c r="B1112" s="56" t="s">
        <v>103</v>
      </c>
      <c r="C1112" s="56" t="s">
        <v>1371</v>
      </c>
      <c r="D1112" s="57">
        <v>12929</v>
      </c>
      <c r="E1112" s="57">
        <f t="shared" si="35"/>
        <v>122565041</v>
      </c>
      <c r="F1112" s="56">
        <f t="shared" si="34"/>
        <v>0.97161182130570678</v>
      </c>
    </row>
    <row r="1113" spans="1:6" x14ac:dyDescent="0.45">
      <c r="A1113" s="56">
        <v>1112</v>
      </c>
      <c r="B1113" s="56" t="s">
        <v>55</v>
      </c>
      <c r="C1113" s="56" t="s">
        <v>1372</v>
      </c>
      <c r="D1113" s="57">
        <v>12907</v>
      </c>
      <c r="E1113" s="57">
        <f t="shared" si="35"/>
        <v>122577948</v>
      </c>
      <c r="F1113" s="56">
        <f t="shared" si="34"/>
        <v>0.97171413917445038</v>
      </c>
    </row>
    <row r="1114" spans="1:6" x14ac:dyDescent="0.45">
      <c r="A1114" s="56">
        <v>1113</v>
      </c>
      <c r="B1114" s="56" t="s">
        <v>209</v>
      </c>
      <c r="C1114" s="56" t="s">
        <v>1373</v>
      </c>
      <c r="D1114" s="57">
        <v>12890</v>
      </c>
      <c r="E1114" s="57">
        <f t="shared" si="35"/>
        <v>122590838</v>
      </c>
      <c r="F1114" s="56">
        <f t="shared" si="34"/>
        <v>0.97181632227882053</v>
      </c>
    </row>
    <row r="1115" spans="1:6" x14ac:dyDescent="0.45">
      <c r="A1115" s="56">
        <v>1114</v>
      </c>
      <c r="B1115" s="56" t="s">
        <v>50</v>
      </c>
      <c r="C1115" s="56" t="s">
        <v>1374</v>
      </c>
      <c r="D1115" s="57">
        <v>12878</v>
      </c>
      <c r="E1115" s="57">
        <f t="shared" si="35"/>
        <v>122603716</v>
      </c>
      <c r="F1115" s="56">
        <f t="shared" si="34"/>
        <v>0.9719184102553976</v>
      </c>
    </row>
    <row r="1116" spans="1:6" x14ac:dyDescent="0.45">
      <c r="A1116" s="56">
        <v>1115</v>
      </c>
      <c r="B1116" s="56" t="s">
        <v>115</v>
      </c>
      <c r="C1116" s="56" t="s">
        <v>1375</v>
      </c>
      <c r="D1116" s="57">
        <v>12846</v>
      </c>
      <c r="E1116" s="57">
        <f t="shared" si="35"/>
        <v>122616562</v>
      </c>
      <c r="F1116" s="56">
        <f t="shared" si="34"/>
        <v>0.97202024455785985</v>
      </c>
    </row>
    <row r="1117" spans="1:6" x14ac:dyDescent="0.45">
      <c r="A1117" s="56">
        <v>1116</v>
      </c>
      <c r="B1117" s="56" t="s">
        <v>133</v>
      </c>
      <c r="C1117" s="56" t="s">
        <v>1376</v>
      </c>
      <c r="D1117" s="57">
        <v>12811</v>
      </c>
      <c r="E1117" s="57">
        <f t="shared" si="35"/>
        <v>122629373</v>
      </c>
      <c r="F1117" s="56">
        <f t="shared" si="34"/>
        <v>0.97212180140425908</v>
      </c>
    </row>
    <row r="1118" spans="1:6" x14ac:dyDescent="0.45">
      <c r="A1118" s="56">
        <v>1117</v>
      </c>
      <c r="B1118" s="56" t="s">
        <v>131</v>
      </c>
      <c r="C1118" s="56" t="s">
        <v>1377</v>
      </c>
      <c r="D1118" s="57">
        <v>12728</v>
      </c>
      <c r="E1118" s="57">
        <f t="shared" si="35"/>
        <v>122642101</v>
      </c>
      <c r="F1118" s="56">
        <f t="shared" si="34"/>
        <v>0.97222270028342295</v>
      </c>
    </row>
    <row r="1119" spans="1:6" x14ac:dyDescent="0.45">
      <c r="A1119" s="56">
        <v>1118</v>
      </c>
      <c r="B1119" s="56" t="s">
        <v>179</v>
      </c>
      <c r="C1119" s="56" t="s">
        <v>1378</v>
      </c>
      <c r="D1119" s="57">
        <v>12700</v>
      </c>
      <c r="E1119" s="57">
        <f t="shared" si="35"/>
        <v>122654801</v>
      </c>
      <c r="F1119" s="56">
        <f t="shared" si="34"/>
        <v>0.97232337719773643</v>
      </c>
    </row>
    <row r="1120" spans="1:6" x14ac:dyDescent="0.45">
      <c r="A1120" s="56">
        <v>1119</v>
      </c>
      <c r="B1120" s="56" t="s">
        <v>59</v>
      </c>
      <c r="C1120" s="56" t="s">
        <v>1379</v>
      </c>
      <c r="D1120" s="57">
        <v>12582</v>
      </c>
      <c r="E1120" s="57">
        <f t="shared" si="35"/>
        <v>122667383</v>
      </c>
      <c r="F1120" s="56">
        <f t="shared" si="34"/>
        <v>0.97242311868875153</v>
      </c>
    </row>
    <row r="1121" spans="1:6" x14ac:dyDescent="0.45">
      <c r="A1121" s="56">
        <v>1120</v>
      </c>
      <c r="B1121" s="56" t="s">
        <v>48</v>
      </c>
      <c r="C1121" s="56" t="s">
        <v>1380</v>
      </c>
      <c r="D1121" s="57">
        <v>12555</v>
      </c>
      <c r="E1121" s="57">
        <f t="shared" si="35"/>
        <v>122679938</v>
      </c>
      <c r="F1121" s="56">
        <f t="shared" si="34"/>
        <v>0.97252264614223227</v>
      </c>
    </row>
    <row r="1122" spans="1:6" x14ac:dyDescent="0.45">
      <c r="A1122" s="56">
        <v>1121</v>
      </c>
      <c r="B1122" s="56" t="s">
        <v>133</v>
      </c>
      <c r="C1122" s="56" t="s">
        <v>1381</v>
      </c>
      <c r="D1122" s="57">
        <v>12530</v>
      </c>
      <c r="E1122" s="57">
        <f t="shared" si="35"/>
        <v>122692468</v>
      </c>
      <c r="F1122" s="56">
        <f t="shared" si="34"/>
        <v>0.97262197541281081</v>
      </c>
    </row>
    <row r="1123" spans="1:6" x14ac:dyDescent="0.45">
      <c r="A1123" s="56">
        <v>1122</v>
      </c>
      <c r="B1123" s="56" t="s">
        <v>156</v>
      </c>
      <c r="C1123" s="56" t="s">
        <v>1382</v>
      </c>
      <c r="D1123" s="57">
        <v>12530</v>
      </c>
      <c r="E1123" s="57">
        <f t="shared" si="35"/>
        <v>122704998</v>
      </c>
      <c r="F1123" s="56">
        <f t="shared" si="34"/>
        <v>0.97272130468338935</v>
      </c>
    </row>
    <row r="1124" spans="1:6" x14ac:dyDescent="0.45">
      <c r="A1124" s="56">
        <v>1123</v>
      </c>
      <c r="B1124" s="56" t="s">
        <v>131</v>
      </c>
      <c r="C1124" s="56" t="s">
        <v>1383</v>
      </c>
      <c r="D1124" s="57">
        <v>12491</v>
      </c>
      <c r="E1124" s="57">
        <f t="shared" si="35"/>
        <v>122717489</v>
      </c>
      <c r="F1124" s="56">
        <f t="shared" si="34"/>
        <v>0.97282032478864056</v>
      </c>
    </row>
    <row r="1125" spans="1:6" x14ac:dyDescent="0.45">
      <c r="A1125" s="56">
        <v>1124</v>
      </c>
      <c r="B1125" s="56" t="s">
        <v>153</v>
      </c>
      <c r="C1125" s="56" t="s">
        <v>1384</v>
      </c>
      <c r="D1125" s="57">
        <v>12388</v>
      </c>
      <c r="E1125" s="57">
        <f t="shared" si="35"/>
        <v>122729877</v>
      </c>
      <c r="F1125" s="56">
        <f t="shared" si="34"/>
        <v>0.97291852838033466</v>
      </c>
    </row>
    <row r="1126" spans="1:6" x14ac:dyDescent="0.45">
      <c r="A1126" s="56">
        <v>1125</v>
      </c>
      <c r="B1126" s="56" t="s">
        <v>85</v>
      </c>
      <c r="C1126" s="56" t="s">
        <v>1385</v>
      </c>
      <c r="D1126" s="57">
        <v>12385</v>
      </c>
      <c r="E1126" s="57">
        <f t="shared" si="35"/>
        <v>122742262</v>
      </c>
      <c r="F1126" s="56">
        <f t="shared" si="34"/>
        <v>0.97301670819008046</v>
      </c>
    </row>
    <row r="1127" spans="1:6" x14ac:dyDescent="0.45">
      <c r="A1127" s="56">
        <v>1126</v>
      </c>
      <c r="B1127" s="56" t="s">
        <v>179</v>
      </c>
      <c r="C1127" s="56" t="s">
        <v>1386</v>
      </c>
      <c r="D1127" s="57">
        <v>12374</v>
      </c>
      <c r="E1127" s="57">
        <f t="shared" si="35"/>
        <v>122754636</v>
      </c>
      <c r="F1127" s="56">
        <f t="shared" si="34"/>
        <v>0.97311480079934931</v>
      </c>
    </row>
    <row r="1128" spans="1:6" x14ac:dyDescent="0.45">
      <c r="A1128" s="56">
        <v>1127</v>
      </c>
      <c r="B1128" s="56" t="s">
        <v>78</v>
      </c>
      <c r="C1128" s="56" t="s">
        <v>1387</v>
      </c>
      <c r="D1128" s="57">
        <v>12368</v>
      </c>
      <c r="E1128" s="57">
        <f t="shared" si="35"/>
        <v>122767004</v>
      </c>
      <c r="F1128" s="56">
        <f t="shared" si="34"/>
        <v>0.97321284584472167</v>
      </c>
    </row>
    <row r="1129" spans="1:6" x14ac:dyDescent="0.45">
      <c r="A1129" s="56">
        <v>1128</v>
      </c>
      <c r="B1129" s="56" t="s">
        <v>153</v>
      </c>
      <c r="C1129" s="56" t="s">
        <v>1388</v>
      </c>
      <c r="D1129" s="57">
        <v>12323</v>
      </c>
      <c r="E1129" s="57">
        <f t="shared" si="35"/>
        <v>122779327</v>
      </c>
      <c r="F1129" s="56">
        <f t="shared" si="34"/>
        <v>0.9733105341608701</v>
      </c>
    </row>
    <row r="1130" spans="1:6" x14ac:dyDescent="0.45">
      <c r="A1130" s="56">
        <v>1129</v>
      </c>
      <c r="B1130" s="56" t="s">
        <v>108</v>
      </c>
      <c r="C1130" s="56" t="s">
        <v>1389</v>
      </c>
      <c r="D1130" s="57">
        <v>12318</v>
      </c>
      <c r="E1130" s="57">
        <f t="shared" si="35"/>
        <v>122791645</v>
      </c>
      <c r="F1130" s="56">
        <f t="shared" si="34"/>
        <v>0.97340818284043806</v>
      </c>
    </row>
    <row r="1131" spans="1:6" x14ac:dyDescent="0.45">
      <c r="A1131" s="56">
        <v>1130</v>
      </c>
      <c r="B1131" s="56" t="s">
        <v>170</v>
      </c>
      <c r="C1131" s="56" t="s">
        <v>1390</v>
      </c>
      <c r="D1131" s="57">
        <v>12285</v>
      </c>
      <c r="E1131" s="57">
        <f t="shared" si="35"/>
        <v>122803930</v>
      </c>
      <c r="F1131" s="56">
        <f t="shared" si="34"/>
        <v>0.97350556991857518</v>
      </c>
    </row>
    <row r="1132" spans="1:6" x14ac:dyDescent="0.45">
      <c r="A1132" s="56">
        <v>1131</v>
      </c>
      <c r="B1132" s="56" t="s">
        <v>61</v>
      </c>
      <c r="C1132" s="56" t="s">
        <v>1391</v>
      </c>
      <c r="D1132" s="57">
        <v>12262</v>
      </c>
      <c r="E1132" s="57">
        <f t="shared" si="35"/>
        <v>122816192</v>
      </c>
      <c r="F1132" s="56">
        <f t="shared" si="34"/>
        <v>0.97360277466844214</v>
      </c>
    </row>
    <row r="1133" spans="1:6" x14ac:dyDescent="0.45">
      <c r="A1133" s="56">
        <v>1132</v>
      </c>
      <c r="B1133" s="56" t="s">
        <v>61</v>
      </c>
      <c r="C1133" s="56" t="s">
        <v>1392</v>
      </c>
      <c r="D1133" s="57">
        <v>12225</v>
      </c>
      <c r="E1133" s="57">
        <f t="shared" si="35"/>
        <v>122828417</v>
      </c>
      <c r="F1133" s="56">
        <f t="shared" si="34"/>
        <v>0.97369968610761404</v>
      </c>
    </row>
    <row r="1134" spans="1:6" x14ac:dyDescent="0.45">
      <c r="A1134" s="56">
        <v>1133</v>
      </c>
      <c r="B1134" s="56" t="s">
        <v>108</v>
      </c>
      <c r="C1134" s="56" t="s">
        <v>1393</v>
      </c>
      <c r="D1134" s="57">
        <v>12170</v>
      </c>
      <c r="E1134" s="57">
        <f t="shared" si="35"/>
        <v>122840587</v>
      </c>
      <c r="F1134" s="56">
        <f t="shared" si="34"/>
        <v>0.97379616154440096</v>
      </c>
    </row>
    <row r="1135" spans="1:6" x14ac:dyDescent="0.45">
      <c r="A1135" s="56">
        <v>1134</v>
      </c>
      <c r="B1135" s="56" t="s">
        <v>103</v>
      </c>
      <c r="C1135" s="56" t="s">
        <v>1394</v>
      </c>
      <c r="D1135" s="57">
        <v>12121</v>
      </c>
      <c r="E1135" s="57">
        <f t="shared" si="35"/>
        <v>122852708</v>
      </c>
      <c r="F1135" s="56">
        <f t="shared" si="34"/>
        <v>0.97389224854269973</v>
      </c>
    </row>
    <row r="1136" spans="1:6" x14ac:dyDescent="0.45">
      <c r="A1136" s="56">
        <v>1135</v>
      </c>
      <c r="B1136" s="56" t="s">
        <v>48</v>
      </c>
      <c r="C1136" s="56" t="s">
        <v>1395</v>
      </c>
      <c r="D1136" s="57">
        <v>12074</v>
      </c>
      <c r="E1136" s="57">
        <f t="shared" si="35"/>
        <v>122864782</v>
      </c>
      <c r="F1136" s="56">
        <f t="shared" si="34"/>
        <v>0.97398796295714229</v>
      </c>
    </row>
    <row r="1137" spans="1:6" x14ac:dyDescent="0.45">
      <c r="A1137" s="56">
        <v>1136</v>
      </c>
      <c r="B1137" s="56" t="s">
        <v>179</v>
      </c>
      <c r="C1137" s="56" t="s">
        <v>1396</v>
      </c>
      <c r="D1137" s="57">
        <v>12074</v>
      </c>
      <c r="E1137" s="57">
        <f t="shared" si="35"/>
        <v>122876856</v>
      </c>
      <c r="F1137" s="56">
        <f t="shared" si="34"/>
        <v>0.97408367737158486</v>
      </c>
    </row>
    <row r="1138" spans="1:6" x14ac:dyDescent="0.45">
      <c r="A1138" s="56">
        <v>1137</v>
      </c>
      <c r="B1138" s="56" t="s">
        <v>78</v>
      </c>
      <c r="C1138" s="56" t="s">
        <v>1397</v>
      </c>
      <c r="D1138" s="57">
        <v>12062</v>
      </c>
      <c r="E1138" s="57">
        <f t="shared" si="35"/>
        <v>122888918</v>
      </c>
      <c r="F1138" s="56">
        <f t="shared" si="34"/>
        <v>0.97417929665823433</v>
      </c>
    </row>
    <row r="1139" spans="1:6" x14ac:dyDescent="0.45">
      <c r="A1139" s="56">
        <v>1138</v>
      </c>
      <c r="B1139" s="56" t="s">
        <v>61</v>
      </c>
      <c r="C1139" s="56" t="s">
        <v>1398</v>
      </c>
      <c r="D1139" s="57">
        <v>12046</v>
      </c>
      <c r="E1139" s="57">
        <f t="shared" si="35"/>
        <v>122900964</v>
      </c>
      <c r="F1139" s="56">
        <f t="shared" si="34"/>
        <v>0.9742747891078265</v>
      </c>
    </row>
    <row r="1140" spans="1:6" x14ac:dyDescent="0.45">
      <c r="A1140" s="56">
        <v>1139</v>
      </c>
      <c r="B1140" s="56" t="s">
        <v>198</v>
      </c>
      <c r="C1140" s="56" t="s">
        <v>1399</v>
      </c>
      <c r="D1140" s="57">
        <v>11914</v>
      </c>
      <c r="E1140" s="57">
        <f t="shared" si="35"/>
        <v>122912878</v>
      </c>
      <c r="F1140" s="56">
        <f t="shared" si="34"/>
        <v>0.97436923515169505</v>
      </c>
    </row>
    <row r="1141" spans="1:6" x14ac:dyDescent="0.45">
      <c r="A1141" s="56">
        <v>1140</v>
      </c>
      <c r="B1141" s="56" t="s">
        <v>63</v>
      </c>
      <c r="C1141" s="56" t="s">
        <v>1400</v>
      </c>
      <c r="D1141" s="57">
        <v>11897</v>
      </c>
      <c r="E1141" s="57">
        <f t="shared" si="35"/>
        <v>122924775</v>
      </c>
      <c r="F1141" s="56">
        <f t="shared" si="34"/>
        <v>0.97446354643119004</v>
      </c>
    </row>
    <row r="1142" spans="1:6" x14ac:dyDescent="0.45">
      <c r="A1142" s="56">
        <v>1141</v>
      </c>
      <c r="B1142" s="56" t="s">
        <v>92</v>
      </c>
      <c r="C1142" s="56" t="s">
        <v>1401</v>
      </c>
      <c r="D1142" s="57">
        <v>11891</v>
      </c>
      <c r="E1142" s="57">
        <f t="shared" si="35"/>
        <v>122936666</v>
      </c>
      <c r="F1142" s="56">
        <f t="shared" si="34"/>
        <v>0.97455781014678866</v>
      </c>
    </row>
    <row r="1143" spans="1:6" x14ac:dyDescent="0.45">
      <c r="A1143" s="56">
        <v>1142</v>
      </c>
      <c r="B1143" s="56" t="s">
        <v>85</v>
      </c>
      <c r="C1143" s="56" t="s">
        <v>1402</v>
      </c>
      <c r="D1143" s="57">
        <v>11858</v>
      </c>
      <c r="E1143" s="57">
        <f t="shared" si="35"/>
        <v>122948524</v>
      </c>
      <c r="F1143" s="56">
        <f t="shared" si="34"/>
        <v>0.97465181226095621</v>
      </c>
    </row>
    <row r="1144" spans="1:6" x14ac:dyDescent="0.45">
      <c r="A1144" s="56">
        <v>1143</v>
      </c>
      <c r="B1144" s="56" t="s">
        <v>262</v>
      </c>
      <c r="C1144" s="56" t="s">
        <v>1403</v>
      </c>
      <c r="D1144" s="57">
        <v>11849</v>
      </c>
      <c r="E1144" s="57">
        <f t="shared" si="35"/>
        <v>122960373</v>
      </c>
      <c r="F1144" s="56">
        <f t="shared" si="34"/>
        <v>0.97474574302927908</v>
      </c>
    </row>
    <row r="1145" spans="1:6" x14ac:dyDescent="0.45">
      <c r="A1145" s="56">
        <v>1144</v>
      </c>
      <c r="B1145" s="56" t="s">
        <v>137</v>
      </c>
      <c r="C1145" s="56" t="s">
        <v>1404</v>
      </c>
      <c r="D1145" s="57">
        <v>11818</v>
      </c>
      <c r="E1145" s="57">
        <f t="shared" si="35"/>
        <v>122972191</v>
      </c>
      <c r="F1145" s="56">
        <f t="shared" si="34"/>
        <v>0.97483942805080326</v>
      </c>
    </row>
    <row r="1146" spans="1:6" x14ac:dyDescent="0.45">
      <c r="A1146" s="56">
        <v>1145</v>
      </c>
      <c r="B1146" s="56" t="s">
        <v>145</v>
      </c>
      <c r="C1146" s="56" t="s">
        <v>1405</v>
      </c>
      <c r="D1146" s="57">
        <v>11789</v>
      </c>
      <c r="E1146" s="57">
        <f t="shared" si="35"/>
        <v>122983980</v>
      </c>
      <c r="F1146" s="56">
        <f t="shared" si="34"/>
        <v>0.9749328831801608</v>
      </c>
    </row>
    <row r="1147" spans="1:6" x14ac:dyDescent="0.45">
      <c r="A1147" s="56">
        <v>1146</v>
      </c>
      <c r="B1147" s="56" t="s">
        <v>153</v>
      </c>
      <c r="C1147" s="56" t="s">
        <v>1406</v>
      </c>
      <c r="D1147" s="57">
        <v>11742</v>
      </c>
      <c r="E1147" s="57">
        <f t="shared" si="35"/>
        <v>122995722</v>
      </c>
      <c r="F1147" s="56">
        <f t="shared" si="34"/>
        <v>0.97502596572566225</v>
      </c>
    </row>
    <row r="1148" spans="1:6" x14ac:dyDescent="0.45">
      <c r="A1148" s="56">
        <v>1147</v>
      </c>
      <c r="B1148" s="56" t="s">
        <v>48</v>
      </c>
      <c r="C1148" s="56" t="s">
        <v>1407</v>
      </c>
      <c r="D1148" s="57">
        <v>11648</v>
      </c>
      <c r="E1148" s="57">
        <f t="shared" si="35"/>
        <v>123007370</v>
      </c>
      <c r="F1148" s="56">
        <f t="shared" si="34"/>
        <v>0.97511830310345149</v>
      </c>
    </row>
    <row r="1149" spans="1:6" x14ac:dyDescent="0.45">
      <c r="A1149" s="56">
        <v>1148</v>
      </c>
      <c r="B1149" s="56" t="s">
        <v>124</v>
      </c>
      <c r="C1149" s="56" t="s">
        <v>1408</v>
      </c>
      <c r="D1149" s="57">
        <v>11642</v>
      </c>
      <c r="E1149" s="57">
        <f t="shared" si="35"/>
        <v>123019012</v>
      </c>
      <c r="F1149" s="56">
        <f t="shared" si="34"/>
        <v>0.97521059291734424</v>
      </c>
    </row>
    <row r="1150" spans="1:6" x14ac:dyDescent="0.45">
      <c r="A1150" s="56">
        <v>1149</v>
      </c>
      <c r="B1150" s="56" t="s">
        <v>170</v>
      </c>
      <c r="C1150" s="56" t="s">
        <v>1409</v>
      </c>
      <c r="D1150" s="57">
        <v>11494</v>
      </c>
      <c r="E1150" s="57">
        <f t="shared" si="35"/>
        <v>123030506</v>
      </c>
      <c r="F1150" s="56">
        <f t="shared" si="34"/>
        <v>0.97530170948845596</v>
      </c>
    </row>
    <row r="1151" spans="1:6" x14ac:dyDescent="0.45">
      <c r="A1151" s="56">
        <v>1150</v>
      </c>
      <c r="B1151" s="56" t="s">
        <v>69</v>
      </c>
      <c r="C1151" s="56" t="s">
        <v>1410</v>
      </c>
      <c r="D1151" s="57">
        <v>11488</v>
      </c>
      <c r="E1151" s="57">
        <f t="shared" si="35"/>
        <v>123041994</v>
      </c>
      <c r="F1151" s="56">
        <f t="shared" si="34"/>
        <v>0.97539277849567108</v>
      </c>
    </row>
    <row r="1152" spans="1:6" x14ac:dyDescent="0.45">
      <c r="A1152" s="56">
        <v>1151</v>
      </c>
      <c r="B1152" s="56" t="s">
        <v>108</v>
      </c>
      <c r="C1152" s="56" t="s">
        <v>1411</v>
      </c>
      <c r="D1152" s="57">
        <v>11459</v>
      </c>
      <c r="E1152" s="57">
        <f t="shared" si="35"/>
        <v>123053453</v>
      </c>
      <c r="F1152" s="56">
        <f t="shared" si="34"/>
        <v>0.97548361761071978</v>
      </c>
    </row>
    <row r="1153" spans="1:6" x14ac:dyDescent="0.45">
      <c r="A1153" s="56">
        <v>1152</v>
      </c>
      <c r="B1153" s="56" t="s">
        <v>48</v>
      </c>
      <c r="C1153" s="56" t="s">
        <v>1412</v>
      </c>
      <c r="D1153" s="57">
        <v>11418</v>
      </c>
      <c r="E1153" s="57">
        <f t="shared" si="35"/>
        <v>123064871</v>
      </c>
      <c r="F1153" s="56">
        <f t="shared" si="34"/>
        <v>0.97557413170580887</v>
      </c>
    </row>
    <row r="1154" spans="1:6" x14ac:dyDescent="0.45">
      <c r="A1154" s="56">
        <v>1153</v>
      </c>
      <c r="B1154" s="56" t="s">
        <v>61</v>
      </c>
      <c r="C1154" s="56" t="s">
        <v>1413</v>
      </c>
      <c r="D1154" s="57">
        <v>11418</v>
      </c>
      <c r="E1154" s="57">
        <f t="shared" si="35"/>
        <v>123076289</v>
      </c>
      <c r="F1154" s="56">
        <f t="shared" si="34"/>
        <v>0.97566464580089785</v>
      </c>
    </row>
    <row r="1155" spans="1:6" x14ac:dyDescent="0.45">
      <c r="A1155" s="56">
        <v>1154</v>
      </c>
      <c r="B1155" s="56" t="s">
        <v>200</v>
      </c>
      <c r="C1155" s="56" t="s">
        <v>1414</v>
      </c>
      <c r="D1155" s="57">
        <v>11384</v>
      </c>
      <c r="E1155" s="57">
        <f t="shared" si="35"/>
        <v>123087673</v>
      </c>
      <c r="F1155" s="56">
        <f t="shared" ref="F1155:F1218" si="36">+E1155/$D$1731</f>
        <v>0.97575489036723995</v>
      </c>
    </row>
    <row r="1156" spans="1:6" x14ac:dyDescent="0.45">
      <c r="A1156" s="56">
        <v>1155</v>
      </c>
      <c r="B1156" s="56" t="s">
        <v>133</v>
      </c>
      <c r="C1156" s="56" t="s">
        <v>1415</v>
      </c>
      <c r="D1156" s="57">
        <v>11352</v>
      </c>
      <c r="E1156" s="57">
        <f t="shared" ref="E1156:E1219" si="37">+E1155+D1156</f>
        <v>123099025</v>
      </c>
      <c r="F1156" s="56">
        <f t="shared" si="36"/>
        <v>0.97584488125946722</v>
      </c>
    </row>
    <row r="1157" spans="1:6" x14ac:dyDescent="0.45">
      <c r="A1157" s="56">
        <v>1156</v>
      </c>
      <c r="B1157" s="56" t="s">
        <v>42</v>
      </c>
      <c r="C1157" s="56" t="s">
        <v>1416</v>
      </c>
      <c r="D1157" s="57">
        <v>11293</v>
      </c>
      <c r="E1157" s="57">
        <f t="shared" si="37"/>
        <v>123110318</v>
      </c>
      <c r="F1157" s="56">
        <f t="shared" si="36"/>
        <v>0.97593440444004531</v>
      </c>
    </row>
    <row r="1158" spans="1:6" x14ac:dyDescent="0.45">
      <c r="A1158" s="56">
        <v>1157</v>
      </c>
      <c r="B1158" s="56" t="s">
        <v>48</v>
      </c>
      <c r="C1158" s="56" t="s">
        <v>1417</v>
      </c>
      <c r="D1158" s="57">
        <v>11279</v>
      </c>
      <c r="E1158" s="57">
        <f t="shared" si="37"/>
        <v>123121597</v>
      </c>
      <c r="F1158" s="56">
        <f t="shared" si="36"/>
        <v>0.97602381663819826</v>
      </c>
    </row>
    <row r="1159" spans="1:6" x14ac:dyDescent="0.45">
      <c r="A1159" s="56">
        <v>1158</v>
      </c>
      <c r="B1159" s="56" t="s">
        <v>48</v>
      </c>
      <c r="C1159" s="56" t="s">
        <v>1418</v>
      </c>
      <c r="D1159" s="57">
        <v>11272</v>
      </c>
      <c r="E1159" s="57">
        <f t="shared" si="37"/>
        <v>123132869</v>
      </c>
      <c r="F1159" s="56">
        <f t="shared" si="36"/>
        <v>0.97611317334513847</v>
      </c>
    </row>
    <row r="1160" spans="1:6" x14ac:dyDescent="0.45">
      <c r="A1160" s="56">
        <v>1159</v>
      </c>
      <c r="B1160" s="56" t="s">
        <v>92</v>
      </c>
      <c r="C1160" s="56" t="s">
        <v>1419</v>
      </c>
      <c r="D1160" s="57">
        <v>11262</v>
      </c>
      <c r="E1160" s="57">
        <f t="shared" si="37"/>
        <v>123144131</v>
      </c>
      <c r="F1160" s="56">
        <f t="shared" si="36"/>
        <v>0.97620245077891787</v>
      </c>
    </row>
    <row r="1161" spans="1:6" x14ac:dyDescent="0.45">
      <c r="A1161" s="56">
        <v>1160</v>
      </c>
      <c r="B1161" s="56" t="s">
        <v>53</v>
      </c>
      <c r="C1161" s="58" t="s">
        <v>1420</v>
      </c>
      <c r="D1161" s="57">
        <v>11231</v>
      </c>
      <c r="E1161" s="57">
        <f t="shared" si="37"/>
        <v>123155362</v>
      </c>
      <c r="F1161" s="56">
        <f t="shared" si="36"/>
        <v>0.97629148246589847</v>
      </c>
    </row>
    <row r="1162" spans="1:6" x14ac:dyDescent="0.45">
      <c r="A1162" s="56">
        <v>1161</v>
      </c>
      <c r="B1162" s="56" t="s">
        <v>71</v>
      </c>
      <c r="C1162" s="56" t="s">
        <v>1421</v>
      </c>
      <c r="D1162" s="57">
        <v>11227</v>
      </c>
      <c r="E1162" s="57">
        <f t="shared" si="37"/>
        <v>123166589</v>
      </c>
      <c r="F1162" s="56">
        <f t="shared" si="36"/>
        <v>0.97638048244361486</v>
      </c>
    </row>
    <row r="1163" spans="1:6" x14ac:dyDescent="0.45">
      <c r="A1163" s="56">
        <v>1162</v>
      </c>
      <c r="B1163" s="56" t="s">
        <v>137</v>
      </c>
      <c r="C1163" s="56" t="s">
        <v>1422</v>
      </c>
      <c r="D1163" s="57">
        <v>11122</v>
      </c>
      <c r="E1163" s="57">
        <f t="shared" si="37"/>
        <v>123177711</v>
      </c>
      <c r="F1163" s="56">
        <f t="shared" si="36"/>
        <v>0.97646865005314198</v>
      </c>
    </row>
    <row r="1164" spans="1:6" x14ac:dyDescent="0.45">
      <c r="A1164" s="56">
        <v>1163</v>
      </c>
      <c r="B1164" s="56" t="s">
        <v>75</v>
      </c>
      <c r="C1164" s="56" t="s">
        <v>1423</v>
      </c>
      <c r="D1164" s="57">
        <v>11094</v>
      </c>
      <c r="E1164" s="57">
        <f t="shared" si="37"/>
        <v>123188805</v>
      </c>
      <c r="F1164" s="56">
        <f t="shared" si="36"/>
        <v>0.97655659569781861</v>
      </c>
    </row>
    <row r="1165" spans="1:6" x14ac:dyDescent="0.45">
      <c r="A1165" s="56">
        <v>1164</v>
      </c>
      <c r="B1165" s="56" t="s">
        <v>117</v>
      </c>
      <c r="C1165" s="56" t="s">
        <v>1424</v>
      </c>
      <c r="D1165" s="57">
        <v>11081</v>
      </c>
      <c r="E1165" s="57">
        <f t="shared" si="37"/>
        <v>123199886</v>
      </c>
      <c r="F1165" s="56">
        <f t="shared" si="36"/>
        <v>0.97664443828738612</v>
      </c>
    </row>
    <row r="1166" spans="1:6" x14ac:dyDescent="0.45">
      <c r="A1166" s="56">
        <v>1165</v>
      </c>
      <c r="B1166" s="56" t="s">
        <v>57</v>
      </c>
      <c r="C1166" s="56" t="s">
        <v>1122</v>
      </c>
      <c r="D1166" s="57">
        <v>11039</v>
      </c>
      <c r="E1166" s="57">
        <f t="shared" si="37"/>
        <v>123210925</v>
      </c>
      <c r="F1166" s="56">
        <f t="shared" si="36"/>
        <v>0.97673194792967799</v>
      </c>
    </row>
    <row r="1167" spans="1:6" x14ac:dyDescent="0.45">
      <c r="A1167" s="56">
        <v>1166</v>
      </c>
      <c r="B1167" s="56" t="s">
        <v>57</v>
      </c>
      <c r="C1167" s="56" t="s">
        <v>1425</v>
      </c>
      <c r="D1167" s="57">
        <v>11029</v>
      </c>
      <c r="E1167" s="57">
        <f t="shared" si="37"/>
        <v>123221954</v>
      </c>
      <c r="F1167" s="56">
        <f t="shared" si="36"/>
        <v>0.97681937829880894</v>
      </c>
    </row>
    <row r="1168" spans="1:6" x14ac:dyDescent="0.45">
      <c r="A1168" s="56">
        <v>1167</v>
      </c>
      <c r="B1168" s="56" t="s">
        <v>164</v>
      </c>
      <c r="C1168" s="56" t="s">
        <v>1424</v>
      </c>
      <c r="D1168" s="57">
        <v>11021</v>
      </c>
      <c r="E1168" s="57">
        <f t="shared" si="37"/>
        <v>123232975</v>
      </c>
      <c r="F1168" s="56">
        <f t="shared" si="36"/>
        <v>0.97690674524941112</v>
      </c>
    </row>
    <row r="1169" spans="1:6" x14ac:dyDescent="0.45">
      <c r="A1169" s="56">
        <v>1168</v>
      </c>
      <c r="B1169" s="56" t="s">
        <v>170</v>
      </c>
      <c r="C1169" s="56" t="s">
        <v>1426</v>
      </c>
      <c r="D1169" s="57">
        <v>11004</v>
      </c>
      <c r="E1169" s="57">
        <f t="shared" si="37"/>
        <v>123243979</v>
      </c>
      <c r="F1169" s="56">
        <f t="shared" si="36"/>
        <v>0.97699397743563987</v>
      </c>
    </row>
    <row r="1170" spans="1:6" x14ac:dyDescent="0.45">
      <c r="A1170" s="56">
        <v>1169</v>
      </c>
      <c r="B1170" s="56" t="s">
        <v>164</v>
      </c>
      <c r="C1170" s="56" t="s">
        <v>1427</v>
      </c>
      <c r="D1170" s="57">
        <v>10989</v>
      </c>
      <c r="E1170" s="57">
        <f t="shared" si="37"/>
        <v>123254968</v>
      </c>
      <c r="F1170" s="56">
        <f t="shared" si="36"/>
        <v>0.97708109071212734</v>
      </c>
    </row>
    <row r="1171" spans="1:6" x14ac:dyDescent="0.45">
      <c r="A1171" s="56">
        <v>1170</v>
      </c>
      <c r="B1171" s="56" t="s">
        <v>78</v>
      </c>
      <c r="C1171" s="56" t="s">
        <v>1428</v>
      </c>
      <c r="D1171" s="57">
        <v>10950</v>
      </c>
      <c r="E1171" s="57">
        <f t="shared" si="37"/>
        <v>123265918</v>
      </c>
      <c r="F1171" s="56">
        <f t="shared" si="36"/>
        <v>0.97716789482328736</v>
      </c>
    </row>
    <row r="1172" spans="1:6" x14ac:dyDescent="0.45">
      <c r="A1172" s="56">
        <v>1171</v>
      </c>
      <c r="B1172" s="56" t="s">
        <v>57</v>
      </c>
      <c r="C1172" s="56" t="s">
        <v>1429</v>
      </c>
      <c r="D1172" s="57">
        <v>10928</v>
      </c>
      <c r="E1172" s="57">
        <f t="shared" si="37"/>
        <v>123276846</v>
      </c>
      <c r="F1172" s="56">
        <f t="shared" si="36"/>
        <v>0.97725452453349348</v>
      </c>
    </row>
    <row r="1173" spans="1:6" x14ac:dyDescent="0.45">
      <c r="A1173" s="56">
        <v>1172</v>
      </c>
      <c r="B1173" s="56" t="s">
        <v>78</v>
      </c>
      <c r="C1173" s="56" t="s">
        <v>1430</v>
      </c>
      <c r="D1173" s="57">
        <v>10888</v>
      </c>
      <c r="E1173" s="57">
        <f t="shared" si="37"/>
        <v>123287734</v>
      </c>
      <c r="F1173" s="56">
        <f t="shared" si="36"/>
        <v>0.97734083715105613</v>
      </c>
    </row>
    <row r="1174" spans="1:6" x14ac:dyDescent="0.45">
      <c r="A1174" s="56">
        <v>1173</v>
      </c>
      <c r="B1174" s="56" t="s">
        <v>78</v>
      </c>
      <c r="C1174" s="56" t="s">
        <v>1431</v>
      </c>
      <c r="D1174" s="57">
        <v>10886</v>
      </c>
      <c r="E1174" s="57">
        <f t="shared" si="37"/>
        <v>123298620</v>
      </c>
      <c r="F1174" s="56">
        <f t="shared" si="36"/>
        <v>0.9774271339139865</v>
      </c>
    </row>
    <row r="1175" spans="1:6" x14ac:dyDescent="0.45">
      <c r="A1175" s="56">
        <v>1174</v>
      </c>
      <c r="B1175" s="56" t="s">
        <v>131</v>
      </c>
      <c r="C1175" s="56" t="s">
        <v>1146</v>
      </c>
      <c r="D1175" s="57">
        <v>10882</v>
      </c>
      <c r="E1175" s="57">
        <f t="shared" si="37"/>
        <v>123309502</v>
      </c>
      <c r="F1175" s="56">
        <f t="shared" si="36"/>
        <v>0.97751339896765255</v>
      </c>
    </row>
    <row r="1176" spans="1:6" x14ac:dyDescent="0.45">
      <c r="A1176" s="56">
        <v>1175</v>
      </c>
      <c r="B1176" s="56" t="s">
        <v>156</v>
      </c>
      <c r="C1176" s="56" t="s">
        <v>1432</v>
      </c>
      <c r="D1176" s="57">
        <v>10869</v>
      </c>
      <c r="E1176" s="57">
        <f t="shared" si="37"/>
        <v>123320371</v>
      </c>
      <c r="F1176" s="56">
        <f t="shared" si="36"/>
        <v>0.97759956096620948</v>
      </c>
    </row>
    <row r="1177" spans="1:6" x14ac:dyDescent="0.45">
      <c r="A1177" s="56">
        <v>1176</v>
      </c>
      <c r="B1177" s="56" t="s">
        <v>131</v>
      </c>
      <c r="C1177" s="56" t="s">
        <v>1433</v>
      </c>
      <c r="D1177" s="57">
        <v>10861</v>
      </c>
      <c r="E1177" s="57">
        <f t="shared" si="37"/>
        <v>123331232</v>
      </c>
      <c r="F1177" s="56">
        <f t="shared" si="36"/>
        <v>0.97768565954623776</v>
      </c>
    </row>
    <row r="1178" spans="1:6" x14ac:dyDescent="0.45">
      <c r="A1178" s="56">
        <v>1177</v>
      </c>
      <c r="B1178" s="56" t="s">
        <v>42</v>
      </c>
      <c r="C1178" s="56" t="s">
        <v>1434</v>
      </c>
      <c r="D1178" s="57">
        <v>10836</v>
      </c>
      <c r="E1178" s="57">
        <f t="shared" si="37"/>
        <v>123342068</v>
      </c>
      <c r="F1178" s="56">
        <f t="shared" si="36"/>
        <v>0.97777155994336373</v>
      </c>
    </row>
    <row r="1179" spans="1:6" x14ac:dyDescent="0.45">
      <c r="A1179" s="56">
        <v>1178</v>
      </c>
      <c r="B1179" s="56" t="s">
        <v>156</v>
      </c>
      <c r="C1179" s="56" t="s">
        <v>1435</v>
      </c>
      <c r="D1179" s="57">
        <v>10806</v>
      </c>
      <c r="E1179" s="57">
        <f t="shared" si="37"/>
        <v>123352874</v>
      </c>
      <c r="F1179" s="56">
        <f t="shared" si="36"/>
        <v>0.97785722252100715</v>
      </c>
    </row>
    <row r="1180" spans="1:6" x14ac:dyDescent="0.45">
      <c r="A1180" s="56">
        <v>1179</v>
      </c>
      <c r="B1180" s="56" t="s">
        <v>287</v>
      </c>
      <c r="C1180" s="56" t="s">
        <v>1436</v>
      </c>
      <c r="D1180" s="57">
        <v>10799</v>
      </c>
      <c r="E1180" s="57">
        <f t="shared" si="37"/>
        <v>123363673</v>
      </c>
      <c r="F1180" s="56">
        <f t="shared" si="36"/>
        <v>0.97794282960743795</v>
      </c>
    </row>
    <row r="1181" spans="1:6" x14ac:dyDescent="0.45">
      <c r="A1181" s="56">
        <v>1180</v>
      </c>
      <c r="B1181" s="56" t="s">
        <v>209</v>
      </c>
      <c r="C1181" s="56" t="s">
        <v>1437</v>
      </c>
      <c r="D1181" s="57">
        <v>10746</v>
      </c>
      <c r="E1181" s="57">
        <f t="shared" si="37"/>
        <v>123374419</v>
      </c>
      <c r="F1181" s="56">
        <f t="shared" si="36"/>
        <v>0.97802801654611615</v>
      </c>
    </row>
    <row r="1182" spans="1:6" x14ac:dyDescent="0.45">
      <c r="A1182" s="56">
        <v>1181</v>
      </c>
      <c r="B1182" s="56" t="s">
        <v>287</v>
      </c>
      <c r="C1182" s="56" t="s">
        <v>1438</v>
      </c>
      <c r="D1182" s="57">
        <v>10696</v>
      </c>
      <c r="E1182" s="57">
        <f t="shared" si="37"/>
        <v>123385115</v>
      </c>
      <c r="F1182" s="56">
        <f t="shared" si="36"/>
        <v>0.97811280711898985</v>
      </c>
    </row>
    <row r="1183" spans="1:6" x14ac:dyDescent="0.45">
      <c r="A1183" s="56">
        <v>1182</v>
      </c>
      <c r="B1183" s="56" t="s">
        <v>61</v>
      </c>
      <c r="C1183" s="56" t="s">
        <v>1439</v>
      </c>
      <c r="D1183" s="57">
        <v>10666</v>
      </c>
      <c r="E1183" s="57">
        <f t="shared" si="37"/>
        <v>123395781</v>
      </c>
      <c r="F1183" s="56">
        <f t="shared" si="36"/>
        <v>0.97819735987238099</v>
      </c>
    </row>
    <row r="1184" spans="1:6" x14ac:dyDescent="0.45">
      <c r="A1184" s="56">
        <v>1183</v>
      </c>
      <c r="B1184" s="56" t="s">
        <v>282</v>
      </c>
      <c r="C1184" s="56" t="s">
        <v>1440</v>
      </c>
      <c r="D1184" s="57">
        <v>10663</v>
      </c>
      <c r="E1184" s="57">
        <f t="shared" si="37"/>
        <v>123406444</v>
      </c>
      <c r="F1184" s="56">
        <f t="shared" si="36"/>
        <v>0.97828188884382383</v>
      </c>
    </row>
    <row r="1185" spans="1:6" x14ac:dyDescent="0.45">
      <c r="A1185" s="56">
        <v>1184</v>
      </c>
      <c r="B1185" s="56" t="s">
        <v>133</v>
      </c>
      <c r="C1185" s="56" t="s">
        <v>1441</v>
      </c>
      <c r="D1185" s="57">
        <v>10660</v>
      </c>
      <c r="E1185" s="57">
        <f t="shared" si="37"/>
        <v>123417104</v>
      </c>
      <c r="F1185" s="56">
        <f t="shared" si="36"/>
        <v>0.97836639403331849</v>
      </c>
    </row>
    <row r="1186" spans="1:6" x14ac:dyDescent="0.45">
      <c r="A1186" s="56">
        <v>1185</v>
      </c>
      <c r="B1186" s="56" t="s">
        <v>53</v>
      </c>
      <c r="C1186" s="56" t="s">
        <v>1442</v>
      </c>
      <c r="D1186" s="57">
        <v>10616</v>
      </c>
      <c r="E1186" s="57">
        <f t="shared" si="37"/>
        <v>123427720</v>
      </c>
      <c r="F1186" s="56">
        <f t="shared" si="36"/>
        <v>0.97845055042090523</v>
      </c>
    </row>
    <row r="1187" spans="1:6" x14ac:dyDescent="0.45">
      <c r="A1187" s="56">
        <v>1186</v>
      </c>
      <c r="B1187" s="56" t="s">
        <v>133</v>
      </c>
      <c r="C1187" s="56" t="s">
        <v>1443</v>
      </c>
      <c r="D1187" s="57">
        <v>10584</v>
      </c>
      <c r="E1187" s="57">
        <f t="shared" si="37"/>
        <v>123438304</v>
      </c>
      <c r="F1187" s="56">
        <f t="shared" si="36"/>
        <v>0.97853445313437715</v>
      </c>
    </row>
    <row r="1188" spans="1:6" x14ac:dyDescent="0.45">
      <c r="A1188" s="56">
        <v>1187</v>
      </c>
      <c r="B1188" s="56" t="s">
        <v>57</v>
      </c>
      <c r="C1188" s="56" t="s">
        <v>1444</v>
      </c>
      <c r="D1188" s="57">
        <v>10540</v>
      </c>
      <c r="E1188" s="57">
        <f t="shared" si="37"/>
        <v>123448844</v>
      </c>
      <c r="F1188" s="56">
        <f t="shared" si="36"/>
        <v>0.97861800704594126</v>
      </c>
    </row>
    <row r="1189" spans="1:6" x14ac:dyDescent="0.45">
      <c r="A1189" s="56">
        <v>1188</v>
      </c>
      <c r="B1189" s="56" t="s">
        <v>179</v>
      </c>
      <c r="C1189" s="56" t="s">
        <v>1445</v>
      </c>
      <c r="D1189" s="57">
        <v>10447</v>
      </c>
      <c r="E1189" s="57">
        <f t="shared" si="37"/>
        <v>123459291</v>
      </c>
      <c r="F1189" s="56">
        <f t="shared" si="36"/>
        <v>0.9787008237171092</v>
      </c>
    </row>
    <row r="1190" spans="1:6" x14ac:dyDescent="0.45">
      <c r="A1190" s="56">
        <v>1189</v>
      </c>
      <c r="B1190" s="56" t="s">
        <v>179</v>
      </c>
      <c r="C1190" s="56" t="s">
        <v>1446</v>
      </c>
      <c r="D1190" s="57">
        <v>10367</v>
      </c>
      <c r="E1190" s="57">
        <f t="shared" si="37"/>
        <v>123469658</v>
      </c>
      <c r="F1190" s="56">
        <f t="shared" si="36"/>
        <v>0.97878300620299008</v>
      </c>
    </row>
    <row r="1191" spans="1:6" x14ac:dyDescent="0.45">
      <c r="A1191" s="56">
        <v>1190</v>
      </c>
      <c r="B1191" s="56" t="s">
        <v>92</v>
      </c>
      <c r="C1191" s="56" t="s">
        <v>1447</v>
      </c>
      <c r="D1191" s="57">
        <v>10354</v>
      </c>
      <c r="E1191" s="57">
        <f t="shared" si="37"/>
        <v>123480012</v>
      </c>
      <c r="F1191" s="56">
        <f t="shared" si="36"/>
        <v>0.97886508563376184</v>
      </c>
    </row>
    <row r="1192" spans="1:6" x14ac:dyDescent="0.45">
      <c r="A1192" s="56">
        <v>1191</v>
      </c>
      <c r="B1192" s="56" t="s">
        <v>48</v>
      </c>
      <c r="C1192" s="56" t="s">
        <v>1448</v>
      </c>
      <c r="D1192" s="57">
        <v>10348</v>
      </c>
      <c r="E1192" s="57">
        <f t="shared" si="37"/>
        <v>123490360</v>
      </c>
      <c r="F1192" s="56">
        <f t="shared" si="36"/>
        <v>0.97894711750063712</v>
      </c>
    </row>
    <row r="1193" spans="1:6" x14ac:dyDescent="0.45">
      <c r="A1193" s="56">
        <v>1192</v>
      </c>
      <c r="B1193" s="56" t="s">
        <v>193</v>
      </c>
      <c r="C1193" s="56" t="s">
        <v>1449</v>
      </c>
      <c r="D1193" s="57">
        <v>10326</v>
      </c>
      <c r="E1193" s="57">
        <f t="shared" si="37"/>
        <v>123500686</v>
      </c>
      <c r="F1193" s="56">
        <f t="shared" si="36"/>
        <v>0.97902897496655839</v>
      </c>
    </row>
    <row r="1194" spans="1:6" x14ac:dyDescent="0.45">
      <c r="A1194" s="56">
        <v>1193</v>
      </c>
      <c r="B1194" s="56" t="s">
        <v>287</v>
      </c>
      <c r="C1194" s="56" t="s">
        <v>1252</v>
      </c>
      <c r="D1194" s="57">
        <v>10323</v>
      </c>
      <c r="E1194" s="57">
        <f t="shared" si="37"/>
        <v>123511009</v>
      </c>
      <c r="F1194" s="56">
        <f t="shared" si="36"/>
        <v>0.97911080865053146</v>
      </c>
    </row>
    <row r="1195" spans="1:6" x14ac:dyDescent="0.45">
      <c r="A1195" s="56">
        <v>1194</v>
      </c>
      <c r="B1195" s="56" t="s">
        <v>164</v>
      </c>
      <c r="C1195" s="56" t="s">
        <v>1450</v>
      </c>
      <c r="D1195" s="57">
        <v>10321</v>
      </c>
      <c r="E1195" s="57">
        <f t="shared" si="37"/>
        <v>123521330</v>
      </c>
      <c r="F1195" s="56">
        <f t="shared" si="36"/>
        <v>0.97919262647987237</v>
      </c>
    </row>
    <row r="1196" spans="1:6" x14ac:dyDescent="0.45">
      <c r="A1196" s="56">
        <v>1195</v>
      </c>
      <c r="B1196" s="56" t="s">
        <v>63</v>
      </c>
      <c r="C1196" s="56" t="s">
        <v>1451</v>
      </c>
      <c r="D1196" s="57">
        <v>10305</v>
      </c>
      <c r="E1196" s="57">
        <f t="shared" si="37"/>
        <v>123531635</v>
      </c>
      <c r="F1196" s="56">
        <f t="shared" si="36"/>
        <v>0.97927431747215588</v>
      </c>
    </row>
    <row r="1197" spans="1:6" x14ac:dyDescent="0.45">
      <c r="A1197" s="56">
        <v>1196</v>
      </c>
      <c r="B1197" s="56" t="s">
        <v>133</v>
      </c>
      <c r="C1197" s="56" t="s">
        <v>1452</v>
      </c>
      <c r="D1197" s="57">
        <v>10296</v>
      </c>
      <c r="E1197" s="57">
        <f t="shared" si="37"/>
        <v>123541931</v>
      </c>
      <c r="F1197" s="56">
        <f t="shared" si="36"/>
        <v>0.97935593711859448</v>
      </c>
    </row>
    <row r="1198" spans="1:6" x14ac:dyDescent="0.45">
      <c r="A1198" s="56">
        <v>1197</v>
      </c>
      <c r="B1198" s="56" t="s">
        <v>48</v>
      </c>
      <c r="C1198" s="56" t="s">
        <v>1453</v>
      </c>
      <c r="D1198" s="57">
        <v>10289</v>
      </c>
      <c r="E1198" s="57">
        <f t="shared" si="37"/>
        <v>123552220</v>
      </c>
      <c r="F1198" s="56">
        <f t="shared" si="36"/>
        <v>0.97943750127382057</v>
      </c>
    </row>
    <row r="1199" spans="1:6" x14ac:dyDescent="0.45">
      <c r="A1199" s="56">
        <v>1198</v>
      </c>
      <c r="B1199" s="56" t="s">
        <v>75</v>
      </c>
      <c r="C1199" s="56" t="s">
        <v>1454</v>
      </c>
      <c r="D1199" s="57">
        <v>10288</v>
      </c>
      <c r="E1199" s="57">
        <f t="shared" si="37"/>
        <v>123562508</v>
      </c>
      <c r="F1199" s="56">
        <f t="shared" si="36"/>
        <v>0.97951905750173063</v>
      </c>
    </row>
    <row r="1200" spans="1:6" x14ac:dyDescent="0.45">
      <c r="A1200" s="56">
        <v>1199</v>
      </c>
      <c r="B1200" s="56" t="s">
        <v>153</v>
      </c>
      <c r="C1200" s="56" t="s">
        <v>1455</v>
      </c>
      <c r="D1200" s="57">
        <v>10262</v>
      </c>
      <c r="E1200" s="57">
        <f t="shared" si="37"/>
        <v>123572770</v>
      </c>
      <c r="F1200" s="56">
        <f t="shared" si="36"/>
        <v>0.97960040761942235</v>
      </c>
    </row>
    <row r="1201" spans="1:6" x14ac:dyDescent="0.45">
      <c r="A1201" s="56">
        <v>1200</v>
      </c>
      <c r="B1201" s="56" t="s">
        <v>133</v>
      </c>
      <c r="C1201" s="56" t="s">
        <v>1456</v>
      </c>
      <c r="D1201" s="57">
        <v>10218</v>
      </c>
      <c r="E1201" s="57">
        <f t="shared" si="37"/>
        <v>123582988</v>
      </c>
      <c r="F1201" s="56">
        <f t="shared" si="36"/>
        <v>0.97968140893520617</v>
      </c>
    </row>
    <row r="1202" spans="1:6" x14ac:dyDescent="0.45">
      <c r="A1202" s="56">
        <v>1201</v>
      </c>
      <c r="B1202" s="56" t="s">
        <v>121</v>
      </c>
      <c r="C1202" s="56" t="s">
        <v>1457</v>
      </c>
      <c r="D1202" s="57">
        <v>10195</v>
      </c>
      <c r="E1202" s="57">
        <f t="shared" si="37"/>
        <v>123593183</v>
      </c>
      <c r="F1202" s="56">
        <f t="shared" si="36"/>
        <v>0.97976222792271994</v>
      </c>
    </row>
    <row r="1203" spans="1:6" x14ac:dyDescent="0.45">
      <c r="A1203" s="56">
        <v>1202</v>
      </c>
      <c r="B1203" s="56" t="s">
        <v>50</v>
      </c>
      <c r="C1203" s="56" t="s">
        <v>1458</v>
      </c>
      <c r="D1203" s="57">
        <v>10191</v>
      </c>
      <c r="E1203" s="57">
        <f t="shared" si="37"/>
        <v>123603374</v>
      </c>
      <c r="F1203" s="56">
        <f t="shared" si="36"/>
        <v>0.9798430152009695</v>
      </c>
    </row>
    <row r="1204" spans="1:6" x14ac:dyDescent="0.45">
      <c r="A1204" s="56">
        <v>1203</v>
      </c>
      <c r="B1204" s="56" t="s">
        <v>262</v>
      </c>
      <c r="C1204" s="56" t="s">
        <v>1459</v>
      </c>
      <c r="D1204" s="57">
        <v>10163</v>
      </c>
      <c r="E1204" s="57">
        <f t="shared" si="37"/>
        <v>123613537</v>
      </c>
      <c r="F1204" s="56">
        <f t="shared" si="36"/>
        <v>0.97992358051436845</v>
      </c>
    </row>
    <row r="1205" spans="1:6" x14ac:dyDescent="0.45">
      <c r="A1205" s="56">
        <v>1204</v>
      </c>
      <c r="B1205" s="56" t="s">
        <v>85</v>
      </c>
      <c r="C1205" s="56" t="s">
        <v>1460</v>
      </c>
      <c r="D1205" s="57">
        <v>10147</v>
      </c>
      <c r="E1205" s="57">
        <f t="shared" si="37"/>
        <v>123623684</v>
      </c>
      <c r="F1205" s="56">
        <f t="shared" si="36"/>
        <v>0.9800040189907101</v>
      </c>
    </row>
    <row r="1206" spans="1:6" x14ac:dyDescent="0.45">
      <c r="A1206" s="56">
        <v>1205</v>
      </c>
      <c r="B1206" s="56" t="s">
        <v>75</v>
      </c>
      <c r="C1206" s="56" t="s">
        <v>1461</v>
      </c>
      <c r="D1206" s="57">
        <v>10132</v>
      </c>
      <c r="E1206" s="57">
        <f t="shared" si="37"/>
        <v>123633816</v>
      </c>
      <c r="F1206" s="56">
        <f t="shared" si="36"/>
        <v>0.98008433855731047</v>
      </c>
    </row>
    <row r="1207" spans="1:6" x14ac:dyDescent="0.45">
      <c r="A1207" s="56">
        <v>1206</v>
      </c>
      <c r="B1207" s="56" t="s">
        <v>48</v>
      </c>
      <c r="C1207" s="56" t="s">
        <v>1462</v>
      </c>
      <c r="D1207" s="57">
        <v>10127</v>
      </c>
      <c r="E1207" s="57">
        <f t="shared" si="37"/>
        <v>123643943</v>
      </c>
      <c r="F1207" s="56">
        <f t="shared" si="36"/>
        <v>0.98016461848733027</v>
      </c>
    </row>
    <row r="1208" spans="1:6" x14ac:dyDescent="0.45">
      <c r="A1208" s="56">
        <v>1207</v>
      </c>
      <c r="B1208" s="56" t="s">
        <v>179</v>
      </c>
      <c r="C1208" s="56" t="s">
        <v>1463</v>
      </c>
      <c r="D1208" s="57">
        <v>10126</v>
      </c>
      <c r="E1208" s="57">
        <f t="shared" si="37"/>
        <v>123654069</v>
      </c>
      <c r="F1208" s="56">
        <f t="shared" si="36"/>
        <v>0.98024489049003405</v>
      </c>
    </row>
    <row r="1209" spans="1:6" x14ac:dyDescent="0.45">
      <c r="A1209" s="56">
        <v>1208</v>
      </c>
      <c r="B1209" s="56" t="s">
        <v>193</v>
      </c>
      <c r="C1209" s="56" t="s">
        <v>1464</v>
      </c>
      <c r="D1209" s="57">
        <v>10002</v>
      </c>
      <c r="E1209" s="57">
        <f t="shared" si="37"/>
        <v>123664071</v>
      </c>
      <c r="F1209" s="56">
        <f t="shared" si="36"/>
        <v>0.98032417950554296</v>
      </c>
    </row>
    <row r="1210" spans="1:6" x14ac:dyDescent="0.45">
      <c r="A1210" s="56">
        <v>1209</v>
      </c>
      <c r="B1210" s="56" t="s">
        <v>71</v>
      </c>
      <c r="C1210" s="56" t="s">
        <v>1465</v>
      </c>
      <c r="D1210" s="57">
        <v>9965</v>
      </c>
      <c r="E1210" s="57">
        <f t="shared" si="37"/>
        <v>123674036</v>
      </c>
      <c r="F1210" s="56">
        <f t="shared" si="36"/>
        <v>0.98040317521035669</v>
      </c>
    </row>
    <row r="1211" spans="1:6" x14ac:dyDescent="0.45">
      <c r="A1211" s="56">
        <v>1210</v>
      </c>
      <c r="B1211" s="56" t="s">
        <v>124</v>
      </c>
      <c r="C1211" s="56" t="s">
        <v>1466</v>
      </c>
      <c r="D1211" s="57">
        <v>9906</v>
      </c>
      <c r="E1211" s="57">
        <f t="shared" si="37"/>
        <v>123683942</v>
      </c>
      <c r="F1211" s="56">
        <f t="shared" si="36"/>
        <v>0.98048170320352113</v>
      </c>
    </row>
    <row r="1212" spans="1:6" x14ac:dyDescent="0.45">
      <c r="A1212" s="56">
        <v>1211</v>
      </c>
      <c r="B1212" s="56" t="s">
        <v>121</v>
      </c>
      <c r="C1212" s="56" t="s">
        <v>1467</v>
      </c>
      <c r="D1212" s="57">
        <v>9860</v>
      </c>
      <c r="E1212" s="57">
        <f t="shared" si="37"/>
        <v>123693802</v>
      </c>
      <c r="F1212" s="56">
        <f t="shared" si="36"/>
        <v>0.9805598665401456</v>
      </c>
    </row>
    <row r="1213" spans="1:6" x14ac:dyDescent="0.45">
      <c r="A1213" s="56">
        <v>1212</v>
      </c>
      <c r="B1213" s="56" t="s">
        <v>75</v>
      </c>
      <c r="C1213" s="56" t="s">
        <v>1468</v>
      </c>
      <c r="D1213" s="57">
        <v>9836</v>
      </c>
      <c r="E1213" s="57">
        <f t="shared" si="37"/>
        <v>123703638</v>
      </c>
      <c r="F1213" s="56">
        <f t="shared" si="36"/>
        <v>0.980637839621184</v>
      </c>
    </row>
    <row r="1214" spans="1:6" x14ac:dyDescent="0.45">
      <c r="A1214" s="56">
        <v>1213</v>
      </c>
      <c r="B1214" s="56" t="s">
        <v>42</v>
      </c>
      <c r="C1214" s="56" t="s">
        <v>1469</v>
      </c>
      <c r="D1214" s="57">
        <v>9761</v>
      </c>
      <c r="E1214" s="57">
        <f t="shared" si="37"/>
        <v>123713399</v>
      </c>
      <c r="F1214" s="56">
        <f t="shared" si="36"/>
        <v>0.98071521815351581</v>
      </c>
    </row>
    <row r="1215" spans="1:6" x14ac:dyDescent="0.45">
      <c r="A1215" s="56">
        <v>1214</v>
      </c>
      <c r="B1215" s="56" t="s">
        <v>85</v>
      </c>
      <c r="C1215" s="58" t="s">
        <v>1470</v>
      </c>
      <c r="D1215" s="57">
        <v>9705</v>
      </c>
      <c r="E1215" s="57">
        <f t="shared" si="37"/>
        <v>123723104</v>
      </c>
      <c r="F1215" s="56">
        <f t="shared" si="36"/>
        <v>0.98079215275614662</v>
      </c>
    </row>
    <row r="1216" spans="1:6" x14ac:dyDescent="0.45">
      <c r="A1216" s="56">
        <v>1215</v>
      </c>
      <c r="B1216" s="56" t="s">
        <v>48</v>
      </c>
      <c r="C1216" s="56" t="s">
        <v>1471</v>
      </c>
      <c r="D1216" s="57">
        <v>9698</v>
      </c>
      <c r="E1216" s="57">
        <f t="shared" si="37"/>
        <v>123732802</v>
      </c>
      <c r="F1216" s="56">
        <f t="shared" si="36"/>
        <v>0.98086903186756491</v>
      </c>
    </row>
    <row r="1217" spans="1:6" x14ac:dyDescent="0.45">
      <c r="A1217" s="56">
        <v>1216</v>
      </c>
      <c r="B1217" s="56" t="s">
        <v>94</v>
      </c>
      <c r="C1217" s="56" t="s">
        <v>1472</v>
      </c>
      <c r="D1217" s="57">
        <v>9682</v>
      </c>
      <c r="E1217" s="57">
        <f t="shared" si="37"/>
        <v>123742484</v>
      </c>
      <c r="F1217" s="56">
        <f t="shared" si="36"/>
        <v>0.98094578414192579</v>
      </c>
    </row>
    <row r="1218" spans="1:6" x14ac:dyDescent="0.45">
      <c r="A1218" s="56">
        <v>1217</v>
      </c>
      <c r="B1218" s="56" t="s">
        <v>48</v>
      </c>
      <c r="C1218" s="56" t="s">
        <v>1473</v>
      </c>
      <c r="D1218" s="57">
        <v>9668</v>
      </c>
      <c r="E1218" s="57">
        <f t="shared" si="37"/>
        <v>123752152</v>
      </c>
      <c r="F1218" s="56">
        <f t="shared" si="36"/>
        <v>0.98102242543386142</v>
      </c>
    </row>
    <row r="1219" spans="1:6" x14ac:dyDescent="0.45">
      <c r="A1219" s="56">
        <v>1218</v>
      </c>
      <c r="B1219" s="56" t="s">
        <v>179</v>
      </c>
      <c r="C1219" s="56" t="s">
        <v>1474</v>
      </c>
      <c r="D1219" s="57">
        <v>9657</v>
      </c>
      <c r="E1219" s="57">
        <f t="shared" si="37"/>
        <v>123761809</v>
      </c>
      <c r="F1219" s="56">
        <f t="shared" ref="F1219:F1282" si="38">+E1219/$D$1731</f>
        <v>0.9810989795253201</v>
      </c>
    </row>
    <row r="1220" spans="1:6" x14ac:dyDescent="0.45">
      <c r="A1220" s="56">
        <v>1219</v>
      </c>
      <c r="B1220" s="56" t="s">
        <v>121</v>
      </c>
      <c r="C1220" s="56" t="s">
        <v>1475</v>
      </c>
      <c r="D1220" s="57">
        <v>9654</v>
      </c>
      <c r="E1220" s="57">
        <f t="shared" ref="E1220:E1283" si="39">+E1219+D1220</f>
        <v>123771463</v>
      </c>
      <c r="F1220" s="56">
        <f t="shared" si="38"/>
        <v>0.98117550983483048</v>
      </c>
    </row>
    <row r="1221" spans="1:6" x14ac:dyDescent="0.45">
      <c r="A1221" s="56">
        <v>1220</v>
      </c>
      <c r="B1221" s="56" t="s">
        <v>133</v>
      </c>
      <c r="C1221" s="56" t="s">
        <v>1476</v>
      </c>
      <c r="D1221" s="57">
        <v>9599</v>
      </c>
      <c r="E1221" s="57">
        <f t="shared" si="39"/>
        <v>123781062</v>
      </c>
      <c r="F1221" s="56">
        <f t="shared" si="38"/>
        <v>0.98125160414195611</v>
      </c>
    </row>
    <row r="1222" spans="1:6" x14ac:dyDescent="0.45">
      <c r="A1222" s="56">
        <v>1221</v>
      </c>
      <c r="B1222" s="56" t="s">
        <v>228</v>
      </c>
      <c r="C1222" s="56" t="s">
        <v>1477</v>
      </c>
      <c r="D1222" s="57">
        <v>9566</v>
      </c>
      <c r="E1222" s="57">
        <f t="shared" si="39"/>
        <v>123790628</v>
      </c>
      <c r="F1222" s="56">
        <f t="shared" si="38"/>
        <v>0.98132743684765078</v>
      </c>
    </row>
    <row r="1223" spans="1:6" x14ac:dyDescent="0.45">
      <c r="A1223" s="56">
        <v>1222</v>
      </c>
      <c r="B1223" s="56" t="s">
        <v>75</v>
      </c>
      <c r="C1223" s="56" t="s">
        <v>1478</v>
      </c>
      <c r="D1223" s="57">
        <v>9547</v>
      </c>
      <c r="E1223" s="57">
        <f t="shared" si="39"/>
        <v>123800175</v>
      </c>
      <c r="F1223" s="56">
        <f t="shared" si="38"/>
        <v>0.98140311893433974</v>
      </c>
    </row>
    <row r="1224" spans="1:6" x14ac:dyDescent="0.45">
      <c r="A1224" s="56">
        <v>1223</v>
      </c>
      <c r="B1224" s="56" t="s">
        <v>108</v>
      </c>
      <c r="C1224" s="56" t="s">
        <v>1479</v>
      </c>
      <c r="D1224" s="57">
        <v>9471</v>
      </c>
      <c r="E1224" s="57">
        <f t="shared" si="39"/>
        <v>123809646</v>
      </c>
      <c r="F1224" s="56">
        <f t="shared" si="38"/>
        <v>0.98147819854500618</v>
      </c>
    </row>
    <row r="1225" spans="1:6" x14ac:dyDescent="0.45">
      <c r="A1225" s="56">
        <v>1224</v>
      </c>
      <c r="B1225" s="56" t="s">
        <v>75</v>
      </c>
      <c r="C1225" s="56" t="s">
        <v>1122</v>
      </c>
      <c r="D1225" s="57">
        <v>9392</v>
      </c>
      <c r="E1225" s="57">
        <f t="shared" si="39"/>
        <v>123819038</v>
      </c>
      <c r="F1225" s="56">
        <f t="shared" si="38"/>
        <v>0.98155265189770158</v>
      </c>
    </row>
    <row r="1226" spans="1:6" x14ac:dyDescent="0.45">
      <c r="A1226" s="56">
        <v>1225</v>
      </c>
      <c r="B1226" s="56" t="s">
        <v>133</v>
      </c>
      <c r="C1226" s="56" t="s">
        <v>1132</v>
      </c>
      <c r="D1226" s="57">
        <v>9382</v>
      </c>
      <c r="E1226" s="57">
        <f t="shared" si="39"/>
        <v>123828420</v>
      </c>
      <c r="F1226" s="56">
        <f t="shared" si="38"/>
        <v>0.98162702597723617</v>
      </c>
    </row>
    <row r="1227" spans="1:6" x14ac:dyDescent="0.45">
      <c r="A1227" s="56">
        <v>1226</v>
      </c>
      <c r="B1227" s="56" t="s">
        <v>75</v>
      </c>
      <c r="C1227" s="56" t="s">
        <v>1480</v>
      </c>
      <c r="D1227" s="57">
        <v>9342</v>
      </c>
      <c r="E1227" s="57">
        <f t="shared" si="39"/>
        <v>123837762</v>
      </c>
      <c r="F1227" s="56">
        <f t="shared" si="38"/>
        <v>0.98170108296412717</v>
      </c>
    </row>
    <row r="1228" spans="1:6" x14ac:dyDescent="0.45">
      <c r="A1228" s="56">
        <v>1227</v>
      </c>
      <c r="B1228" s="56" t="s">
        <v>57</v>
      </c>
      <c r="C1228" s="56" t="s">
        <v>1481</v>
      </c>
      <c r="D1228" s="57">
        <v>9302</v>
      </c>
      <c r="E1228" s="57">
        <f t="shared" si="39"/>
        <v>123847064</v>
      </c>
      <c r="F1228" s="56">
        <f t="shared" si="38"/>
        <v>0.9817748228583747</v>
      </c>
    </row>
    <row r="1229" spans="1:6" x14ac:dyDescent="0.45">
      <c r="A1229" s="56">
        <v>1228</v>
      </c>
      <c r="B1229" s="56" t="s">
        <v>42</v>
      </c>
      <c r="C1229" s="56" t="s">
        <v>1482</v>
      </c>
      <c r="D1229" s="57">
        <v>9300</v>
      </c>
      <c r="E1229" s="57">
        <f t="shared" si="39"/>
        <v>123856364</v>
      </c>
      <c r="F1229" s="56">
        <f t="shared" si="38"/>
        <v>0.98184854689799006</v>
      </c>
    </row>
    <row r="1230" spans="1:6" x14ac:dyDescent="0.45">
      <c r="A1230" s="56">
        <v>1229</v>
      </c>
      <c r="B1230" s="56" t="s">
        <v>228</v>
      </c>
      <c r="C1230" s="56" t="s">
        <v>1483</v>
      </c>
      <c r="D1230" s="57">
        <v>9286</v>
      </c>
      <c r="E1230" s="57">
        <f t="shared" si="39"/>
        <v>123865650</v>
      </c>
      <c r="F1230" s="56">
        <f t="shared" si="38"/>
        <v>0.98192215995518017</v>
      </c>
    </row>
    <row r="1231" spans="1:6" x14ac:dyDescent="0.45">
      <c r="A1231" s="56">
        <v>1230</v>
      </c>
      <c r="B1231" s="56" t="s">
        <v>282</v>
      </c>
      <c r="C1231" s="56" t="s">
        <v>1484</v>
      </c>
      <c r="D1231" s="57">
        <v>9237</v>
      </c>
      <c r="E1231" s="57">
        <f t="shared" si="39"/>
        <v>123874887</v>
      </c>
      <c r="F1231" s="56">
        <f t="shared" si="38"/>
        <v>0.98199538457388202</v>
      </c>
    </row>
    <row r="1232" spans="1:6" x14ac:dyDescent="0.45">
      <c r="A1232" s="56">
        <v>1231</v>
      </c>
      <c r="B1232" s="56" t="s">
        <v>137</v>
      </c>
      <c r="C1232" s="56" t="s">
        <v>1485</v>
      </c>
      <c r="D1232" s="57">
        <v>9219</v>
      </c>
      <c r="E1232" s="57">
        <f t="shared" si="39"/>
        <v>123884106</v>
      </c>
      <c r="F1232" s="56">
        <f t="shared" si="38"/>
        <v>0.9820684665008943</v>
      </c>
    </row>
    <row r="1233" spans="1:6" x14ac:dyDescent="0.45">
      <c r="A1233" s="56">
        <v>1232</v>
      </c>
      <c r="B1233" s="56" t="s">
        <v>193</v>
      </c>
      <c r="C1233" s="56" t="s">
        <v>1144</v>
      </c>
      <c r="D1233" s="57">
        <v>9179</v>
      </c>
      <c r="E1233" s="57">
        <f t="shared" si="39"/>
        <v>123893285</v>
      </c>
      <c r="F1233" s="56">
        <f t="shared" si="38"/>
        <v>0.9821412313352631</v>
      </c>
    </row>
    <row r="1234" spans="1:6" x14ac:dyDescent="0.45">
      <c r="A1234" s="56">
        <v>1233</v>
      </c>
      <c r="B1234" s="56" t="s">
        <v>85</v>
      </c>
      <c r="C1234" s="56" t="s">
        <v>1486</v>
      </c>
      <c r="D1234" s="57">
        <v>9119</v>
      </c>
      <c r="E1234" s="57">
        <f t="shared" si="39"/>
        <v>123902404</v>
      </c>
      <c r="F1234" s="56">
        <f t="shared" si="38"/>
        <v>0.98221352053066657</v>
      </c>
    </row>
    <row r="1235" spans="1:6" x14ac:dyDescent="0.45">
      <c r="A1235" s="56">
        <v>1234</v>
      </c>
      <c r="B1235" s="56" t="s">
        <v>48</v>
      </c>
      <c r="C1235" s="56" t="s">
        <v>994</v>
      </c>
      <c r="D1235" s="57">
        <v>9094</v>
      </c>
      <c r="E1235" s="57">
        <f t="shared" si="39"/>
        <v>123911498</v>
      </c>
      <c r="F1235" s="56">
        <f t="shared" si="38"/>
        <v>0.98228561154316785</v>
      </c>
    </row>
    <row r="1236" spans="1:6" x14ac:dyDescent="0.45">
      <c r="A1236" s="56">
        <v>1235</v>
      </c>
      <c r="B1236" s="56" t="s">
        <v>179</v>
      </c>
      <c r="C1236" s="56" t="s">
        <v>1487</v>
      </c>
      <c r="D1236" s="57">
        <v>9082</v>
      </c>
      <c r="E1236" s="57">
        <f t="shared" si="39"/>
        <v>123920580</v>
      </c>
      <c r="F1236" s="56">
        <f t="shared" si="38"/>
        <v>0.98235760742787614</v>
      </c>
    </row>
    <row r="1237" spans="1:6" x14ac:dyDescent="0.45">
      <c r="A1237" s="56">
        <v>1236</v>
      </c>
      <c r="B1237" s="56" t="s">
        <v>44</v>
      </c>
      <c r="C1237" s="56" t="s">
        <v>1488</v>
      </c>
      <c r="D1237" s="57">
        <v>9079</v>
      </c>
      <c r="E1237" s="57">
        <f t="shared" si="39"/>
        <v>123929659</v>
      </c>
      <c r="F1237" s="56">
        <f t="shared" si="38"/>
        <v>0.98242957953063614</v>
      </c>
    </row>
    <row r="1238" spans="1:6" x14ac:dyDescent="0.45">
      <c r="A1238" s="56">
        <v>1237</v>
      </c>
      <c r="B1238" s="56" t="s">
        <v>75</v>
      </c>
      <c r="C1238" s="56" t="s">
        <v>1489</v>
      </c>
      <c r="D1238" s="57">
        <v>9076</v>
      </c>
      <c r="E1238" s="57">
        <f t="shared" si="39"/>
        <v>123938735</v>
      </c>
      <c r="F1238" s="56">
        <f t="shared" si="38"/>
        <v>0.98250152785144784</v>
      </c>
    </row>
    <row r="1239" spans="1:6" x14ac:dyDescent="0.45">
      <c r="A1239" s="56">
        <v>1238</v>
      </c>
      <c r="B1239" s="56" t="s">
        <v>50</v>
      </c>
      <c r="C1239" s="56" t="s">
        <v>1490</v>
      </c>
      <c r="D1239" s="57">
        <v>9068</v>
      </c>
      <c r="E1239" s="57">
        <f t="shared" si="39"/>
        <v>123947803</v>
      </c>
      <c r="F1239" s="56">
        <f t="shared" si="38"/>
        <v>0.98257341275373089</v>
      </c>
    </row>
    <row r="1240" spans="1:6" x14ac:dyDescent="0.45">
      <c r="A1240" s="56">
        <v>1239</v>
      </c>
      <c r="B1240" s="56" t="s">
        <v>179</v>
      </c>
      <c r="C1240" s="56" t="s">
        <v>1491</v>
      </c>
      <c r="D1240" s="57">
        <v>9044</v>
      </c>
      <c r="E1240" s="57">
        <f t="shared" si="39"/>
        <v>123956847</v>
      </c>
      <c r="F1240" s="56">
        <f t="shared" si="38"/>
        <v>0.98264510740042776</v>
      </c>
    </row>
    <row r="1241" spans="1:6" x14ac:dyDescent="0.45">
      <c r="A1241" s="56">
        <v>1240</v>
      </c>
      <c r="B1241" s="56" t="s">
        <v>133</v>
      </c>
      <c r="C1241" s="56" t="s">
        <v>1492</v>
      </c>
      <c r="D1241" s="57">
        <v>9004</v>
      </c>
      <c r="E1241" s="57">
        <f t="shared" si="39"/>
        <v>123965851</v>
      </c>
      <c r="F1241" s="56">
        <f t="shared" si="38"/>
        <v>0.98271648495448127</v>
      </c>
    </row>
    <row r="1242" spans="1:6" x14ac:dyDescent="0.45">
      <c r="A1242" s="56">
        <v>1241</v>
      </c>
      <c r="B1242" s="56" t="s">
        <v>71</v>
      </c>
      <c r="C1242" s="56" t="s">
        <v>1493</v>
      </c>
      <c r="D1242" s="57">
        <v>8989</v>
      </c>
      <c r="E1242" s="57">
        <f t="shared" si="39"/>
        <v>123974840</v>
      </c>
      <c r="F1242" s="56">
        <f t="shared" si="38"/>
        <v>0.98278774359879328</v>
      </c>
    </row>
    <row r="1243" spans="1:6" x14ac:dyDescent="0.45">
      <c r="A1243" s="56">
        <v>1242</v>
      </c>
      <c r="B1243" s="56" t="s">
        <v>75</v>
      </c>
      <c r="C1243" s="56" t="s">
        <v>1494</v>
      </c>
      <c r="D1243" s="57">
        <v>8979</v>
      </c>
      <c r="E1243" s="57">
        <f t="shared" si="39"/>
        <v>123983819</v>
      </c>
      <c r="F1243" s="56">
        <f t="shared" si="38"/>
        <v>0.98285892296994459</v>
      </c>
    </row>
    <row r="1244" spans="1:6" x14ac:dyDescent="0.45">
      <c r="A1244" s="56">
        <v>1243</v>
      </c>
      <c r="B1244" s="56" t="s">
        <v>55</v>
      </c>
      <c r="C1244" s="56" t="s">
        <v>1495</v>
      </c>
      <c r="D1244" s="57">
        <v>8911</v>
      </c>
      <c r="E1244" s="57">
        <f t="shared" si="39"/>
        <v>123992730</v>
      </c>
      <c r="F1244" s="56">
        <f t="shared" si="38"/>
        <v>0.98292956328360181</v>
      </c>
    </row>
    <row r="1245" spans="1:6" x14ac:dyDescent="0.45">
      <c r="A1245" s="56">
        <v>1244</v>
      </c>
      <c r="B1245" s="56" t="s">
        <v>108</v>
      </c>
      <c r="C1245" s="56" t="s">
        <v>1496</v>
      </c>
      <c r="D1245" s="57">
        <v>8900</v>
      </c>
      <c r="E1245" s="57">
        <f t="shared" si="39"/>
        <v>124001630</v>
      </c>
      <c r="F1245" s="56">
        <f t="shared" si="38"/>
        <v>0.98300011639678209</v>
      </c>
    </row>
    <row r="1246" spans="1:6" x14ac:dyDescent="0.45">
      <c r="A1246" s="56">
        <v>1245</v>
      </c>
      <c r="B1246" s="56" t="s">
        <v>156</v>
      </c>
      <c r="C1246" s="56" t="s">
        <v>1497</v>
      </c>
      <c r="D1246" s="57">
        <v>8894</v>
      </c>
      <c r="E1246" s="57">
        <f t="shared" si="39"/>
        <v>124010524</v>
      </c>
      <c r="F1246" s="56">
        <f t="shared" si="38"/>
        <v>0.98307062194606587</v>
      </c>
    </row>
    <row r="1247" spans="1:6" x14ac:dyDescent="0.45">
      <c r="A1247" s="56">
        <v>1246</v>
      </c>
      <c r="B1247" s="56" t="s">
        <v>48</v>
      </c>
      <c r="C1247" s="56" t="s">
        <v>1498</v>
      </c>
      <c r="D1247" s="57">
        <v>8892</v>
      </c>
      <c r="E1247" s="57">
        <f t="shared" si="39"/>
        <v>124019416</v>
      </c>
      <c r="F1247" s="56">
        <f t="shared" si="38"/>
        <v>0.98314111164071749</v>
      </c>
    </row>
    <row r="1248" spans="1:6" x14ac:dyDescent="0.45">
      <c r="A1248" s="56">
        <v>1247</v>
      </c>
      <c r="B1248" s="56" t="s">
        <v>63</v>
      </c>
      <c r="C1248" s="56" t="s">
        <v>1499</v>
      </c>
      <c r="D1248" s="57">
        <v>8885</v>
      </c>
      <c r="E1248" s="57">
        <f t="shared" si="39"/>
        <v>124028301</v>
      </c>
      <c r="F1248" s="56">
        <f t="shared" si="38"/>
        <v>0.98321154584415649</v>
      </c>
    </row>
    <row r="1249" spans="1:6" x14ac:dyDescent="0.45">
      <c r="A1249" s="56">
        <v>1248</v>
      </c>
      <c r="B1249" s="56" t="s">
        <v>131</v>
      </c>
      <c r="C1249" s="56" t="s">
        <v>1500</v>
      </c>
      <c r="D1249" s="57">
        <v>8850</v>
      </c>
      <c r="E1249" s="57">
        <f t="shared" si="39"/>
        <v>124037151</v>
      </c>
      <c r="F1249" s="56">
        <f t="shared" si="38"/>
        <v>0.98328170259153236</v>
      </c>
    </row>
    <row r="1250" spans="1:6" x14ac:dyDescent="0.45">
      <c r="A1250" s="56">
        <v>1249</v>
      </c>
      <c r="B1250" s="56" t="s">
        <v>50</v>
      </c>
      <c r="C1250" s="56" t="s">
        <v>1501</v>
      </c>
      <c r="D1250" s="57">
        <v>8801</v>
      </c>
      <c r="E1250" s="57">
        <f t="shared" si="39"/>
        <v>124045952</v>
      </c>
      <c r="F1250" s="56">
        <f t="shared" si="38"/>
        <v>0.98335147090041997</v>
      </c>
    </row>
    <row r="1251" spans="1:6" x14ac:dyDescent="0.45">
      <c r="A1251" s="56">
        <v>1250</v>
      </c>
      <c r="B1251" s="56" t="s">
        <v>170</v>
      </c>
      <c r="C1251" s="56" t="s">
        <v>1502</v>
      </c>
      <c r="D1251" s="57">
        <v>8726</v>
      </c>
      <c r="E1251" s="57">
        <f t="shared" si="39"/>
        <v>124054678</v>
      </c>
      <c r="F1251" s="56">
        <f t="shared" si="38"/>
        <v>0.98342064466060108</v>
      </c>
    </row>
    <row r="1252" spans="1:6" x14ac:dyDescent="0.45">
      <c r="A1252" s="56">
        <v>1251</v>
      </c>
      <c r="B1252" s="56" t="s">
        <v>164</v>
      </c>
      <c r="C1252" s="56" t="s">
        <v>1503</v>
      </c>
      <c r="D1252" s="57">
        <v>8668</v>
      </c>
      <c r="E1252" s="57">
        <f t="shared" si="39"/>
        <v>124063346</v>
      </c>
      <c r="F1252" s="56">
        <f t="shared" si="38"/>
        <v>0.98348935863644904</v>
      </c>
    </row>
    <row r="1253" spans="1:6" x14ac:dyDescent="0.45">
      <c r="A1253" s="56">
        <v>1252</v>
      </c>
      <c r="B1253" s="56" t="s">
        <v>179</v>
      </c>
      <c r="C1253" s="56" t="s">
        <v>1504</v>
      </c>
      <c r="D1253" s="57">
        <v>8665</v>
      </c>
      <c r="E1253" s="57">
        <f t="shared" si="39"/>
        <v>124072011</v>
      </c>
      <c r="F1253" s="56">
        <f t="shared" si="38"/>
        <v>0.9835580488303487</v>
      </c>
    </row>
    <row r="1254" spans="1:6" x14ac:dyDescent="0.45">
      <c r="A1254" s="56">
        <v>1253</v>
      </c>
      <c r="B1254" s="56" t="s">
        <v>108</v>
      </c>
      <c r="C1254" s="56" t="s">
        <v>1505</v>
      </c>
      <c r="D1254" s="57">
        <v>8639</v>
      </c>
      <c r="E1254" s="57">
        <f t="shared" si="39"/>
        <v>124080650</v>
      </c>
      <c r="F1254" s="56">
        <f t="shared" si="38"/>
        <v>0.98362653291403013</v>
      </c>
    </row>
    <row r="1255" spans="1:6" x14ac:dyDescent="0.45">
      <c r="A1255" s="56">
        <v>1254</v>
      </c>
      <c r="B1255" s="56" t="s">
        <v>124</v>
      </c>
      <c r="C1255" s="56" t="s">
        <v>1506</v>
      </c>
      <c r="D1255" s="57">
        <v>8639</v>
      </c>
      <c r="E1255" s="57">
        <f t="shared" si="39"/>
        <v>124089289</v>
      </c>
      <c r="F1255" s="56">
        <f t="shared" si="38"/>
        <v>0.98369501699771156</v>
      </c>
    </row>
    <row r="1256" spans="1:6" x14ac:dyDescent="0.45">
      <c r="A1256" s="56">
        <v>1255</v>
      </c>
      <c r="B1256" s="56" t="s">
        <v>133</v>
      </c>
      <c r="C1256" s="56" t="s">
        <v>1507</v>
      </c>
      <c r="D1256" s="57">
        <v>8575</v>
      </c>
      <c r="E1256" s="57">
        <f t="shared" si="39"/>
        <v>124097864</v>
      </c>
      <c r="F1256" s="56">
        <f t="shared" si="38"/>
        <v>0.98376299373316334</v>
      </c>
    </row>
    <row r="1257" spans="1:6" x14ac:dyDescent="0.45">
      <c r="A1257" s="56">
        <v>1256</v>
      </c>
      <c r="B1257" s="56" t="s">
        <v>133</v>
      </c>
      <c r="C1257" s="56" t="s">
        <v>1508</v>
      </c>
      <c r="D1257" s="57">
        <v>8569</v>
      </c>
      <c r="E1257" s="57">
        <f t="shared" si="39"/>
        <v>124106433</v>
      </c>
      <c r="F1257" s="56">
        <f t="shared" si="38"/>
        <v>0.98383092290471863</v>
      </c>
    </row>
    <row r="1258" spans="1:6" x14ac:dyDescent="0.45">
      <c r="A1258" s="56">
        <v>1257</v>
      </c>
      <c r="B1258" s="56" t="s">
        <v>85</v>
      </c>
      <c r="C1258" s="56" t="s">
        <v>1509</v>
      </c>
      <c r="D1258" s="57">
        <v>8546</v>
      </c>
      <c r="E1258" s="57">
        <f t="shared" si="39"/>
        <v>124114979</v>
      </c>
      <c r="F1258" s="56">
        <f t="shared" si="38"/>
        <v>0.98389866974800388</v>
      </c>
    </row>
    <row r="1259" spans="1:6" x14ac:dyDescent="0.45">
      <c r="A1259" s="56">
        <v>1258</v>
      </c>
      <c r="B1259" s="56" t="s">
        <v>100</v>
      </c>
      <c r="C1259" s="56" t="s">
        <v>1510</v>
      </c>
      <c r="D1259" s="57">
        <v>8541</v>
      </c>
      <c r="E1259" s="57">
        <f t="shared" si="39"/>
        <v>124123520</v>
      </c>
      <c r="F1259" s="56">
        <f t="shared" si="38"/>
        <v>0.98396637695470868</v>
      </c>
    </row>
    <row r="1260" spans="1:6" x14ac:dyDescent="0.45">
      <c r="A1260" s="56">
        <v>1259</v>
      </c>
      <c r="B1260" s="56" t="s">
        <v>162</v>
      </c>
      <c r="C1260" s="56" t="s">
        <v>1511</v>
      </c>
      <c r="D1260" s="57">
        <v>8538</v>
      </c>
      <c r="E1260" s="57">
        <f t="shared" si="39"/>
        <v>124132058</v>
      </c>
      <c r="F1260" s="56">
        <f t="shared" si="38"/>
        <v>0.98403406037946528</v>
      </c>
    </row>
    <row r="1261" spans="1:6" x14ac:dyDescent="0.45">
      <c r="A1261" s="56">
        <v>1260</v>
      </c>
      <c r="B1261" s="56" t="s">
        <v>115</v>
      </c>
      <c r="C1261" s="56" t="s">
        <v>1512</v>
      </c>
      <c r="D1261" s="57">
        <v>8468</v>
      </c>
      <c r="E1261" s="57">
        <f t="shared" si="39"/>
        <v>124140526</v>
      </c>
      <c r="F1261" s="56">
        <f t="shared" si="38"/>
        <v>0.98410118889209564</v>
      </c>
    </row>
    <row r="1262" spans="1:6" x14ac:dyDescent="0.45">
      <c r="A1262" s="56">
        <v>1261</v>
      </c>
      <c r="B1262" s="56" t="s">
        <v>48</v>
      </c>
      <c r="C1262" s="56" t="s">
        <v>1513</v>
      </c>
      <c r="D1262" s="57">
        <v>8442</v>
      </c>
      <c r="E1262" s="57">
        <f t="shared" si="39"/>
        <v>124148968</v>
      </c>
      <c r="F1262" s="56">
        <f t="shared" si="38"/>
        <v>0.98416811129450776</v>
      </c>
    </row>
    <row r="1263" spans="1:6" x14ac:dyDescent="0.45">
      <c r="A1263" s="56">
        <v>1262</v>
      </c>
      <c r="B1263" s="56" t="s">
        <v>44</v>
      </c>
      <c r="C1263" s="56" t="s">
        <v>1514</v>
      </c>
      <c r="D1263" s="57">
        <v>8434</v>
      </c>
      <c r="E1263" s="57">
        <f t="shared" si="39"/>
        <v>124157402</v>
      </c>
      <c r="F1263" s="56">
        <f t="shared" si="38"/>
        <v>0.98423497027839124</v>
      </c>
    </row>
    <row r="1264" spans="1:6" x14ac:dyDescent="0.45">
      <c r="A1264" s="56">
        <v>1263</v>
      </c>
      <c r="B1264" s="56" t="s">
        <v>170</v>
      </c>
      <c r="C1264" s="56" t="s">
        <v>1515</v>
      </c>
      <c r="D1264" s="57">
        <v>8421</v>
      </c>
      <c r="E1264" s="57">
        <f t="shared" si="39"/>
        <v>124165823</v>
      </c>
      <c r="F1264" s="56">
        <f t="shared" si="38"/>
        <v>0.98430172620716549</v>
      </c>
    </row>
    <row r="1265" spans="1:6" x14ac:dyDescent="0.45">
      <c r="A1265" s="56">
        <v>1264</v>
      </c>
      <c r="B1265" s="56" t="s">
        <v>50</v>
      </c>
      <c r="C1265" s="56" t="s">
        <v>1516</v>
      </c>
      <c r="D1265" s="57">
        <v>8407</v>
      </c>
      <c r="E1265" s="57">
        <f t="shared" si="39"/>
        <v>124174230</v>
      </c>
      <c r="F1265" s="56">
        <f t="shared" si="38"/>
        <v>0.98436837115351461</v>
      </c>
    </row>
    <row r="1266" spans="1:6" x14ac:dyDescent="0.45">
      <c r="A1266" s="56">
        <v>1265</v>
      </c>
      <c r="B1266" s="56" t="s">
        <v>133</v>
      </c>
      <c r="C1266" s="56" t="s">
        <v>1517</v>
      </c>
      <c r="D1266" s="57">
        <v>8400</v>
      </c>
      <c r="E1266" s="57">
        <f t="shared" si="39"/>
        <v>124182630</v>
      </c>
      <c r="F1266" s="56">
        <f t="shared" si="38"/>
        <v>0.9844349606086511</v>
      </c>
    </row>
    <row r="1267" spans="1:6" x14ac:dyDescent="0.45">
      <c r="A1267" s="56">
        <v>1266</v>
      </c>
      <c r="B1267" s="56" t="s">
        <v>94</v>
      </c>
      <c r="C1267" s="56" t="s">
        <v>1518</v>
      </c>
      <c r="D1267" s="57">
        <v>8397</v>
      </c>
      <c r="E1267" s="57">
        <f t="shared" si="39"/>
        <v>124191027</v>
      </c>
      <c r="F1267" s="56">
        <f t="shared" si="38"/>
        <v>0.98450152628183929</v>
      </c>
    </row>
    <row r="1268" spans="1:6" x14ac:dyDescent="0.45">
      <c r="A1268" s="56">
        <v>1267</v>
      </c>
      <c r="B1268" s="56" t="s">
        <v>200</v>
      </c>
      <c r="C1268" s="56" t="s">
        <v>1519</v>
      </c>
      <c r="D1268" s="57">
        <v>8358</v>
      </c>
      <c r="E1268" s="57">
        <f t="shared" si="39"/>
        <v>124199385</v>
      </c>
      <c r="F1268" s="56">
        <f t="shared" si="38"/>
        <v>0.98456778278970003</v>
      </c>
    </row>
    <row r="1269" spans="1:6" x14ac:dyDescent="0.45">
      <c r="A1269" s="56">
        <v>1268</v>
      </c>
      <c r="B1269" s="56" t="s">
        <v>61</v>
      </c>
      <c r="C1269" s="56" t="s">
        <v>1301</v>
      </c>
      <c r="D1269" s="57">
        <v>8345</v>
      </c>
      <c r="E1269" s="57">
        <f t="shared" si="39"/>
        <v>124207730</v>
      </c>
      <c r="F1269" s="56">
        <f t="shared" si="38"/>
        <v>0.98463393624245166</v>
      </c>
    </row>
    <row r="1270" spans="1:6" x14ac:dyDescent="0.45">
      <c r="A1270" s="56">
        <v>1269</v>
      </c>
      <c r="B1270" s="56" t="s">
        <v>48</v>
      </c>
      <c r="C1270" s="56" t="s">
        <v>1520</v>
      </c>
      <c r="D1270" s="57">
        <v>8314</v>
      </c>
      <c r="E1270" s="57">
        <f t="shared" si="39"/>
        <v>124216044</v>
      </c>
      <c r="F1270" s="56">
        <f t="shared" si="38"/>
        <v>0.9846998439484046</v>
      </c>
    </row>
    <row r="1271" spans="1:6" x14ac:dyDescent="0.45">
      <c r="A1271" s="56">
        <v>1270</v>
      </c>
      <c r="B1271" s="56" t="s">
        <v>108</v>
      </c>
      <c r="C1271" s="56" t="s">
        <v>1521</v>
      </c>
      <c r="D1271" s="57">
        <v>8302</v>
      </c>
      <c r="E1271" s="57">
        <f t="shared" si="39"/>
        <v>124224346</v>
      </c>
      <c r="F1271" s="56">
        <f t="shared" si="38"/>
        <v>0.98476565652656445</v>
      </c>
    </row>
    <row r="1272" spans="1:6" x14ac:dyDescent="0.45">
      <c r="A1272" s="56">
        <v>1271</v>
      </c>
      <c r="B1272" s="56" t="s">
        <v>48</v>
      </c>
      <c r="C1272" s="56" t="s">
        <v>1522</v>
      </c>
      <c r="D1272" s="57">
        <v>8270</v>
      </c>
      <c r="E1272" s="57">
        <f t="shared" si="39"/>
        <v>124232616</v>
      </c>
      <c r="F1272" s="56">
        <f t="shared" si="38"/>
        <v>0.98483121543060959</v>
      </c>
    </row>
    <row r="1273" spans="1:6" x14ac:dyDescent="0.45">
      <c r="A1273" s="56">
        <v>1272</v>
      </c>
      <c r="B1273" s="56" t="s">
        <v>137</v>
      </c>
      <c r="C1273" s="56" t="s">
        <v>1523</v>
      </c>
      <c r="D1273" s="57">
        <v>8256</v>
      </c>
      <c r="E1273" s="57">
        <f t="shared" si="39"/>
        <v>124240872</v>
      </c>
      <c r="F1273" s="56">
        <f t="shared" si="38"/>
        <v>0.98489666335222936</v>
      </c>
    </row>
    <row r="1274" spans="1:6" x14ac:dyDescent="0.45">
      <c r="A1274" s="56">
        <v>1273</v>
      </c>
      <c r="B1274" s="56" t="s">
        <v>59</v>
      </c>
      <c r="C1274" s="56" t="s">
        <v>1524</v>
      </c>
      <c r="D1274" s="57">
        <v>8250</v>
      </c>
      <c r="E1274" s="57">
        <f t="shared" si="39"/>
        <v>124249122</v>
      </c>
      <c r="F1274" s="56">
        <f t="shared" si="38"/>
        <v>0.98496206370995265</v>
      </c>
    </row>
    <row r="1275" spans="1:6" x14ac:dyDescent="0.45">
      <c r="A1275" s="56">
        <v>1274</v>
      </c>
      <c r="B1275" s="56" t="s">
        <v>184</v>
      </c>
      <c r="C1275" s="56" t="s">
        <v>1525</v>
      </c>
      <c r="D1275" s="57">
        <v>8231</v>
      </c>
      <c r="E1275" s="57">
        <f t="shared" si="39"/>
        <v>124257353</v>
      </c>
      <c r="F1275" s="56">
        <f t="shared" si="38"/>
        <v>0.98502731344867034</v>
      </c>
    </row>
    <row r="1276" spans="1:6" x14ac:dyDescent="0.45">
      <c r="A1276" s="56">
        <v>1275</v>
      </c>
      <c r="B1276" s="56" t="s">
        <v>140</v>
      </c>
      <c r="C1276" s="56" t="s">
        <v>1323</v>
      </c>
      <c r="D1276" s="57">
        <v>8167</v>
      </c>
      <c r="E1276" s="57">
        <f t="shared" si="39"/>
        <v>124265520</v>
      </c>
      <c r="F1276" s="56">
        <f t="shared" si="38"/>
        <v>0.98509205583915838</v>
      </c>
    </row>
    <row r="1277" spans="1:6" x14ac:dyDescent="0.45">
      <c r="A1277" s="56">
        <v>1276</v>
      </c>
      <c r="B1277" s="56" t="s">
        <v>228</v>
      </c>
      <c r="C1277" s="56" t="s">
        <v>1526</v>
      </c>
      <c r="D1277" s="57">
        <v>8121</v>
      </c>
      <c r="E1277" s="57">
        <f t="shared" si="39"/>
        <v>124273641</v>
      </c>
      <c r="F1277" s="56">
        <f t="shared" si="38"/>
        <v>0.98515643357310634</v>
      </c>
    </row>
    <row r="1278" spans="1:6" x14ac:dyDescent="0.45">
      <c r="A1278" s="56">
        <v>1277</v>
      </c>
      <c r="B1278" s="56" t="s">
        <v>184</v>
      </c>
      <c r="C1278" s="56" t="s">
        <v>1527</v>
      </c>
      <c r="D1278" s="57">
        <v>8093</v>
      </c>
      <c r="E1278" s="57">
        <f t="shared" si="39"/>
        <v>124281734</v>
      </c>
      <c r="F1278" s="56">
        <f t="shared" si="38"/>
        <v>0.98522058934220391</v>
      </c>
    </row>
    <row r="1279" spans="1:6" x14ac:dyDescent="0.45">
      <c r="A1279" s="56">
        <v>1278</v>
      </c>
      <c r="B1279" s="56" t="s">
        <v>209</v>
      </c>
      <c r="C1279" s="56" t="s">
        <v>1528</v>
      </c>
      <c r="D1279" s="57">
        <v>8080</v>
      </c>
      <c r="E1279" s="57">
        <f t="shared" si="39"/>
        <v>124289814</v>
      </c>
      <c r="F1279" s="56">
        <f t="shared" si="38"/>
        <v>0.98528464205619237</v>
      </c>
    </row>
    <row r="1280" spans="1:6" x14ac:dyDescent="0.45">
      <c r="A1280" s="56">
        <v>1279</v>
      </c>
      <c r="B1280" s="56" t="s">
        <v>164</v>
      </c>
      <c r="C1280" s="56" t="s">
        <v>1529</v>
      </c>
      <c r="D1280" s="57">
        <v>8079</v>
      </c>
      <c r="E1280" s="57">
        <f t="shared" si="39"/>
        <v>124297893</v>
      </c>
      <c r="F1280" s="56">
        <f t="shared" si="38"/>
        <v>0.98534868684286459</v>
      </c>
    </row>
    <row r="1281" spans="1:6" x14ac:dyDescent="0.45">
      <c r="A1281" s="56">
        <v>1280</v>
      </c>
      <c r="B1281" s="56" t="s">
        <v>121</v>
      </c>
      <c r="C1281" s="56" t="s">
        <v>1530</v>
      </c>
      <c r="D1281" s="57">
        <v>8071</v>
      </c>
      <c r="E1281" s="57">
        <f t="shared" si="39"/>
        <v>124305964</v>
      </c>
      <c r="F1281" s="56">
        <f t="shared" si="38"/>
        <v>0.98541266821100826</v>
      </c>
    </row>
    <row r="1282" spans="1:6" x14ac:dyDescent="0.45">
      <c r="A1282" s="56">
        <v>1281</v>
      </c>
      <c r="B1282" s="56" t="s">
        <v>48</v>
      </c>
      <c r="C1282" s="56" t="s">
        <v>1531</v>
      </c>
      <c r="D1282" s="57">
        <v>8040</v>
      </c>
      <c r="E1282" s="57">
        <f t="shared" si="39"/>
        <v>124314004</v>
      </c>
      <c r="F1282" s="56">
        <f t="shared" si="38"/>
        <v>0.98547640383235313</v>
      </c>
    </row>
    <row r="1283" spans="1:6" x14ac:dyDescent="0.45">
      <c r="A1283" s="56">
        <v>1282</v>
      </c>
      <c r="B1283" s="56" t="s">
        <v>57</v>
      </c>
      <c r="C1283" s="56" t="s">
        <v>1532</v>
      </c>
      <c r="D1283" s="57">
        <v>7979</v>
      </c>
      <c r="E1283" s="57">
        <f t="shared" si="39"/>
        <v>124321983</v>
      </c>
      <c r="F1283" s="56">
        <f t="shared" ref="F1283:F1346" si="40">+E1283/$D$1731</f>
        <v>0.98553965588741665</v>
      </c>
    </row>
    <row r="1284" spans="1:6" x14ac:dyDescent="0.45">
      <c r="A1284" s="56">
        <v>1283</v>
      </c>
      <c r="B1284" s="56" t="s">
        <v>193</v>
      </c>
      <c r="C1284" s="56" t="s">
        <v>1533</v>
      </c>
      <c r="D1284" s="57">
        <v>7910</v>
      </c>
      <c r="E1284" s="57">
        <f t="shared" ref="E1284:E1347" si="41">+E1283+D1284</f>
        <v>124329893</v>
      </c>
      <c r="F1284" s="56">
        <f t="shared" si="40"/>
        <v>0.98560236095767018</v>
      </c>
    </row>
    <row r="1285" spans="1:6" x14ac:dyDescent="0.45">
      <c r="A1285" s="56">
        <v>1284</v>
      </c>
      <c r="B1285" s="56" t="s">
        <v>103</v>
      </c>
      <c r="C1285" s="56" t="s">
        <v>1534</v>
      </c>
      <c r="D1285" s="57">
        <v>7890</v>
      </c>
      <c r="E1285" s="57">
        <f t="shared" si="41"/>
        <v>124337783</v>
      </c>
      <c r="F1285" s="56">
        <f t="shared" si="40"/>
        <v>0.98566490748160196</v>
      </c>
    </row>
    <row r="1286" spans="1:6" x14ac:dyDescent="0.45">
      <c r="A1286" s="56">
        <v>1285</v>
      </c>
      <c r="B1286" s="56" t="s">
        <v>69</v>
      </c>
      <c r="C1286" s="56" t="s">
        <v>1535</v>
      </c>
      <c r="D1286" s="57">
        <v>7877</v>
      </c>
      <c r="E1286" s="57">
        <f t="shared" si="41"/>
        <v>124345660</v>
      </c>
      <c r="F1286" s="56">
        <f t="shared" si="40"/>
        <v>0.98572735095042452</v>
      </c>
    </row>
    <row r="1287" spans="1:6" x14ac:dyDescent="0.45">
      <c r="A1287" s="56">
        <v>1286</v>
      </c>
      <c r="B1287" s="56" t="s">
        <v>164</v>
      </c>
      <c r="C1287" s="56" t="s">
        <v>1536</v>
      </c>
      <c r="D1287" s="57">
        <v>7847</v>
      </c>
      <c r="E1287" s="57">
        <f t="shared" si="41"/>
        <v>124353507</v>
      </c>
      <c r="F1287" s="56">
        <f t="shared" si="40"/>
        <v>0.98578955659976453</v>
      </c>
    </row>
    <row r="1288" spans="1:6" x14ac:dyDescent="0.45">
      <c r="A1288" s="56">
        <v>1287</v>
      </c>
      <c r="B1288" s="56" t="s">
        <v>164</v>
      </c>
      <c r="C1288" s="56" t="s">
        <v>1537</v>
      </c>
      <c r="D1288" s="57">
        <v>7815</v>
      </c>
      <c r="E1288" s="57">
        <f t="shared" si="41"/>
        <v>124361322</v>
      </c>
      <c r="F1288" s="56">
        <f t="shared" si="40"/>
        <v>0.98585150857498971</v>
      </c>
    </row>
    <row r="1289" spans="1:6" x14ac:dyDescent="0.45">
      <c r="A1289" s="56">
        <v>1288</v>
      </c>
      <c r="B1289" s="56" t="s">
        <v>61</v>
      </c>
      <c r="C1289" s="56" t="s">
        <v>1538</v>
      </c>
      <c r="D1289" s="57">
        <v>7813</v>
      </c>
      <c r="E1289" s="57">
        <f t="shared" si="41"/>
        <v>124369135</v>
      </c>
      <c r="F1289" s="56">
        <f t="shared" si="40"/>
        <v>0.98591344469558273</v>
      </c>
    </row>
    <row r="1290" spans="1:6" x14ac:dyDescent="0.45">
      <c r="A1290" s="56">
        <v>1289</v>
      </c>
      <c r="B1290" s="56" t="s">
        <v>71</v>
      </c>
      <c r="C1290" s="56" t="s">
        <v>1539</v>
      </c>
      <c r="D1290" s="57">
        <v>7767</v>
      </c>
      <c r="E1290" s="57">
        <f t="shared" si="41"/>
        <v>124376902</v>
      </c>
      <c r="F1290" s="56">
        <f t="shared" si="40"/>
        <v>0.98597501615963568</v>
      </c>
    </row>
    <row r="1291" spans="1:6" x14ac:dyDescent="0.45">
      <c r="A1291" s="56">
        <v>1290</v>
      </c>
      <c r="B1291" s="56" t="s">
        <v>133</v>
      </c>
      <c r="C1291" s="56" t="s">
        <v>1540</v>
      </c>
      <c r="D1291" s="57">
        <v>7739</v>
      </c>
      <c r="E1291" s="57">
        <f t="shared" si="41"/>
        <v>124384641</v>
      </c>
      <c r="F1291" s="56">
        <f t="shared" si="40"/>
        <v>0.98603636565883812</v>
      </c>
    </row>
    <row r="1292" spans="1:6" x14ac:dyDescent="0.45">
      <c r="A1292" s="56">
        <v>1291</v>
      </c>
      <c r="B1292" s="56" t="s">
        <v>119</v>
      </c>
      <c r="C1292" s="56" t="s">
        <v>1541</v>
      </c>
      <c r="D1292" s="57">
        <v>7721</v>
      </c>
      <c r="E1292" s="57">
        <f t="shared" si="41"/>
        <v>124392362</v>
      </c>
      <c r="F1292" s="56">
        <f t="shared" si="40"/>
        <v>0.9860975724663511</v>
      </c>
    </row>
    <row r="1293" spans="1:6" x14ac:dyDescent="0.45">
      <c r="A1293" s="56">
        <v>1292</v>
      </c>
      <c r="B1293" s="56" t="s">
        <v>137</v>
      </c>
      <c r="C1293" s="56" t="s">
        <v>1542</v>
      </c>
      <c r="D1293" s="57">
        <v>7720</v>
      </c>
      <c r="E1293" s="57">
        <f t="shared" si="41"/>
        <v>124400082</v>
      </c>
      <c r="F1293" s="56">
        <f t="shared" si="40"/>
        <v>0.98615877134654795</v>
      </c>
    </row>
    <row r="1294" spans="1:6" x14ac:dyDescent="0.45">
      <c r="A1294" s="56">
        <v>1293</v>
      </c>
      <c r="B1294" s="56" t="s">
        <v>200</v>
      </c>
      <c r="C1294" s="56" t="s">
        <v>1543</v>
      </c>
      <c r="D1294" s="57">
        <v>7715</v>
      </c>
      <c r="E1294" s="57">
        <f t="shared" si="41"/>
        <v>124407797</v>
      </c>
      <c r="F1294" s="56">
        <f t="shared" si="40"/>
        <v>0.98621993059016433</v>
      </c>
    </row>
    <row r="1295" spans="1:6" x14ac:dyDescent="0.45">
      <c r="A1295" s="56">
        <v>1294</v>
      </c>
      <c r="B1295" s="56" t="s">
        <v>71</v>
      </c>
      <c r="C1295" s="56" t="s">
        <v>1544</v>
      </c>
      <c r="D1295" s="57">
        <v>7705</v>
      </c>
      <c r="E1295" s="57">
        <f t="shared" si="41"/>
        <v>124415502</v>
      </c>
      <c r="F1295" s="56">
        <f t="shared" si="40"/>
        <v>0.9862810105606199</v>
      </c>
    </row>
    <row r="1296" spans="1:6" x14ac:dyDescent="0.45">
      <c r="A1296" s="56">
        <v>1295</v>
      </c>
      <c r="B1296" s="56" t="s">
        <v>133</v>
      </c>
      <c r="C1296" s="56" t="s">
        <v>1545</v>
      </c>
      <c r="D1296" s="57">
        <v>7680</v>
      </c>
      <c r="E1296" s="57">
        <f t="shared" si="41"/>
        <v>124423182</v>
      </c>
      <c r="F1296" s="56">
        <f t="shared" si="40"/>
        <v>0.98634189234817315</v>
      </c>
    </row>
    <row r="1297" spans="1:6" x14ac:dyDescent="0.45">
      <c r="A1297" s="56">
        <v>1296</v>
      </c>
      <c r="B1297" s="56" t="s">
        <v>137</v>
      </c>
      <c r="C1297" s="56" t="s">
        <v>1417</v>
      </c>
      <c r="D1297" s="57">
        <v>7673</v>
      </c>
      <c r="E1297" s="57">
        <f t="shared" si="41"/>
        <v>124430855</v>
      </c>
      <c r="F1297" s="56">
        <f t="shared" si="40"/>
        <v>0.9864027186445139</v>
      </c>
    </row>
    <row r="1298" spans="1:6" x14ac:dyDescent="0.45">
      <c r="A1298" s="56">
        <v>1297</v>
      </c>
      <c r="B1298" s="56" t="s">
        <v>48</v>
      </c>
      <c r="C1298" s="56" t="s">
        <v>1546</v>
      </c>
      <c r="D1298" s="57">
        <v>7651</v>
      </c>
      <c r="E1298" s="57">
        <f t="shared" si="41"/>
        <v>124438506</v>
      </c>
      <c r="F1298" s="56">
        <f t="shared" si="40"/>
        <v>0.98646337053990074</v>
      </c>
    </row>
    <row r="1299" spans="1:6" x14ac:dyDescent="0.45">
      <c r="A1299" s="56">
        <v>1298</v>
      </c>
      <c r="B1299" s="56" t="s">
        <v>209</v>
      </c>
      <c r="C1299" s="56" t="s">
        <v>1547</v>
      </c>
      <c r="D1299" s="57">
        <v>7646</v>
      </c>
      <c r="E1299" s="57">
        <f t="shared" si="41"/>
        <v>124446152</v>
      </c>
      <c r="F1299" s="56">
        <f t="shared" si="40"/>
        <v>0.98652398279870712</v>
      </c>
    </row>
    <row r="1300" spans="1:6" x14ac:dyDescent="0.45">
      <c r="A1300" s="56">
        <v>1299</v>
      </c>
      <c r="B1300" s="56" t="s">
        <v>209</v>
      </c>
      <c r="C1300" s="56" t="s">
        <v>1548</v>
      </c>
      <c r="D1300" s="57">
        <v>7601</v>
      </c>
      <c r="E1300" s="57">
        <f t="shared" si="41"/>
        <v>124453753</v>
      </c>
      <c r="F1300" s="56">
        <f t="shared" si="40"/>
        <v>0.98658423832828945</v>
      </c>
    </row>
    <row r="1301" spans="1:6" x14ac:dyDescent="0.45">
      <c r="A1301" s="56">
        <v>1300</v>
      </c>
      <c r="B1301" s="56" t="s">
        <v>48</v>
      </c>
      <c r="C1301" s="56" t="s">
        <v>1549</v>
      </c>
      <c r="D1301" s="57">
        <v>7565</v>
      </c>
      <c r="E1301" s="57">
        <f t="shared" si="41"/>
        <v>124461318</v>
      </c>
      <c r="F1301" s="56">
        <f t="shared" si="40"/>
        <v>0.98664420847449275</v>
      </c>
    </row>
    <row r="1302" spans="1:6" x14ac:dyDescent="0.45">
      <c r="A1302" s="56">
        <v>1301</v>
      </c>
      <c r="B1302" s="56" t="s">
        <v>85</v>
      </c>
      <c r="C1302" s="56" t="s">
        <v>1550</v>
      </c>
      <c r="D1302" s="57">
        <v>7539</v>
      </c>
      <c r="E1302" s="57">
        <f t="shared" si="41"/>
        <v>124468857</v>
      </c>
      <c r="F1302" s="56">
        <f t="shared" si="40"/>
        <v>0.9867039725104777</v>
      </c>
    </row>
    <row r="1303" spans="1:6" x14ac:dyDescent="0.45">
      <c r="A1303" s="56">
        <v>1302</v>
      </c>
      <c r="B1303" s="56" t="s">
        <v>48</v>
      </c>
      <c r="C1303" s="56" t="s">
        <v>1551</v>
      </c>
      <c r="D1303" s="57">
        <v>7428</v>
      </c>
      <c r="E1303" s="57">
        <f t="shared" si="41"/>
        <v>124476285</v>
      </c>
      <c r="F1303" s="56">
        <f t="shared" si="40"/>
        <v>0.9867628566143769</v>
      </c>
    </row>
    <row r="1304" spans="1:6" x14ac:dyDescent="0.45">
      <c r="A1304" s="56">
        <v>1303</v>
      </c>
      <c r="B1304" s="56" t="s">
        <v>121</v>
      </c>
      <c r="C1304" s="56" t="s">
        <v>1552</v>
      </c>
      <c r="D1304" s="57">
        <v>7412</v>
      </c>
      <c r="E1304" s="57">
        <f t="shared" si="41"/>
        <v>124483697</v>
      </c>
      <c r="F1304" s="56">
        <f t="shared" si="40"/>
        <v>0.98682161388121881</v>
      </c>
    </row>
    <row r="1305" spans="1:6" x14ac:dyDescent="0.45">
      <c r="A1305" s="56">
        <v>1304</v>
      </c>
      <c r="B1305" s="56" t="s">
        <v>55</v>
      </c>
      <c r="C1305" s="56" t="s">
        <v>1553</v>
      </c>
      <c r="D1305" s="57">
        <v>7406</v>
      </c>
      <c r="E1305" s="57">
        <f t="shared" si="41"/>
        <v>124491103</v>
      </c>
      <c r="F1305" s="56">
        <f t="shared" si="40"/>
        <v>0.98688032358416411</v>
      </c>
    </row>
    <row r="1306" spans="1:6" x14ac:dyDescent="0.45">
      <c r="A1306" s="56">
        <v>1305</v>
      </c>
      <c r="B1306" s="56" t="s">
        <v>94</v>
      </c>
      <c r="C1306" s="56" t="s">
        <v>1554</v>
      </c>
      <c r="D1306" s="57">
        <v>7404</v>
      </c>
      <c r="E1306" s="57">
        <f t="shared" si="41"/>
        <v>124498507</v>
      </c>
      <c r="F1306" s="56">
        <f t="shared" si="40"/>
        <v>0.98693901743247725</v>
      </c>
    </row>
    <row r="1307" spans="1:6" x14ac:dyDescent="0.45">
      <c r="A1307" s="56">
        <v>1306</v>
      </c>
      <c r="B1307" s="56" t="s">
        <v>48</v>
      </c>
      <c r="C1307" s="56" t="s">
        <v>1555</v>
      </c>
      <c r="D1307" s="57">
        <v>7398</v>
      </c>
      <c r="E1307" s="57">
        <f t="shared" si="41"/>
        <v>124505905</v>
      </c>
      <c r="F1307" s="56">
        <f t="shared" si="40"/>
        <v>0.9869976637168939</v>
      </c>
    </row>
    <row r="1308" spans="1:6" x14ac:dyDescent="0.45">
      <c r="A1308" s="56">
        <v>1307</v>
      </c>
      <c r="B1308" s="56" t="s">
        <v>200</v>
      </c>
      <c r="C1308" s="56" t="s">
        <v>1556</v>
      </c>
      <c r="D1308" s="57">
        <v>7367</v>
      </c>
      <c r="E1308" s="57">
        <f t="shared" si="41"/>
        <v>124513272</v>
      </c>
      <c r="F1308" s="56">
        <f t="shared" si="40"/>
        <v>0.98705606425451176</v>
      </c>
    </row>
    <row r="1309" spans="1:6" x14ac:dyDescent="0.45">
      <c r="A1309" s="56">
        <v>1308</v>
      </c>
      <c r="B1309" s="56" t="s">
        <v>179</v>
      </c>
      <c r="C1309" s="56" t="s">
        <v>1557</v>
      </c>
      <c r="D1309" s="57">
        <v>7346</v>
      </c>
      <c r="E1309" s="57">
        <f t="shared" si="41"/>
        <v>124520618</v>
      </c>
      <c r="F1309" s="56">
        <f t="shared" si="40"/>
        <v>0.98711429831849185</v>
      </c>
    </row>
    <row r="1310" spans="1:6" x14ac:dyDescent="0.45">
      <c r="A1310" s="56">
        <v>1309</v>
      </c>
      <c r="B1310" s="56" t="s">
        <v>48</v>
      </c>
      <c r="C1310" s="56" t="s">
        <v>1558</v>
      </c>
      <c r="D1310" s="57">
        <v>7340</v>
      </c>
      <c r="E1310" s="57">
        <f t="shared" si="41"/>
        <v>124527958</v>
      </c>
      <c r="F1310" s="56">
        <f t="shared" si="40"/>
        <v>0.98717248481857534</v>
      </c>
    </row>
    <row r="1311" spans="1:6" x14ac:dyDescent="0.45">
      <c r="A1311" s="56">
        <v>1310</v>
      </c>
      <c r="B1311" s="56" t="s">
        <v>48</v>
      </c>
      <c r="C1311" s="56" t="s">
        <v>1559</v>
      </c>
      <c r="D1311" s="57">
        <v>7334</v>
      </c>
      <c r="E1311" s="57">
        <f t="shared" si="41"/>
        <v>124535292</v>
      </c>
      <c r="F1311" s="56">
        <f t="shared" si="40"/>
        <v>0.98723062375476234</v>
      </c>
    </row>
    <row r="1312" spans="1:6" x14ac:dyDescent="0.45">
      <c r="A1312" s="56">
        <v>1311</v>
      </c>
      <c r="B1312" s="56" t="s">
        <v>179</v>
      </c>
      <c r="C1312" s="56" t="s">
        <v>1560</v>
      </c>
      <c r="D1312" s="57">
        <v>7326</v>
      </c>
      <c r="E1312" s="57">
        <f t="shared" si="41"/>
        <v>124542618</v>
      </c>
      <c r="F1312" s="56">
        <f t="shared" si="40"/>
        <v>0.98728869927242058</v>
      </c>
    </row>
    <row r="1313" spans="1:6" x14ac:dyDescent="0.45">
      <c r="A1313" s="56">
        <v>1312</v>
      </c>
      <c r="B1313" s="56" t="s">
        <v>48</v>
      </c>
      <c r="C1313" s="56" t="s">
        <v>1561</v>
      </c>
      <c r="D1313" s="57">
        <v>7319</v>
      </c>
      <c r="E1313" s="57">
        <f t="shared" si="41"/>
        <v>124549937</v>
      </c>
      <c r="F1313" s="56">
        <f t="shared" si="40"/>
        <v>0.9873467192988663</v>
      </c>
    </row>
    <row r="1314" spans="1:6" x14ac:dyDescent="0.45">
      <c r="A1314" s="56">
        <v>1313</v>
      </c>
      <c r="B1314" s="56" t="s">
        <v>48</v>
      </c>
      <c r="C1314" s="56" t="s">
        <v>1562</v>
      </c>
      <c r="D1314" s="57">
        <v>7289</v>
      </c>
      <c r="E1314" s="57">
        <f t="shared" si="41"/>
        <v>124557226</v>
      </c>
      <c r="F1314" s="56">
        <f t="shared" si="40"/>
        <v>0.98740450150582937</v>
      </c>
    </row>
    <row r="1315" spans="1:6" x14ac:dyDescent="0.45">
      <c r="A1315" s="56">
        <v>1314</v>
      </c>
      <c r="B1315" s="56" t="s">
        <v>145</v>
      </c>
      <c r="C1315" s="56" t="s">
        <v>1563</v>
      </c>
      <c r="D1315" s="57">
        <v>7274</v>
      </c>
      <c r="E1315" s="57">
        <f t="shared" si="41"/>
        <v>124564500</v>
      </c>
      <c r="F1315" s="56">
        <f t="shared" si="40"/>
        <v>0.98746216480305116</v>
      </c>
    </row>
    <row r="1316" spans="1:6" x14ac:dyDescent="0.45">
      <c r="A1316" s="56">
        <v>1315</v>
      </c>
      <c r="B1316" s="56" t="s">
        <v>170</v>
      </c>
      <c r="C1316" s="56" t="s">
        <v>1564</v>
      </c>
      <c r="D1316" s="57">
        <v>7252</v>
      </c>
      <c r="E1316" s="57">
        <f t="shared" si="41"/>
        <v>124571752</v>
      </c>
      <c r="F1316" s="56">
        <f t="shared" si="40"/>
        <v>0.98751965369931893</v>
      </c>
    </row>
    <row r="1317" spans="1:6" x14ac:dyDescent="0.45">
      <c r="A1317" s="56">
        <v>1316</v>
      </c>
      <c r="B1317" s="56" t="s">
        <v>50</v>
      </c>
      <c r="C1317" s="56" t="s">
        <v>1565</v>
      </c>
      <c r="D1317" s="57">
        <v>7251</v>
      </c>
      <c r="E1317" s="57">
        <f t="shared" si="41"/>
        <v>124579003</v>
      </c>
      <c r="F1317" s="56">
        <f t="shared" si="40"/>
        <v>0.98757713466827068</v>
      </c>
    </row>
    <row r="1318" spans="1:6" x14ac:dyDescent="0.45">
      <c r="A1318" s="56">
        <v>1317</v>
      </c>
      <c r="B1318" s="56" t="s">
        <v>48</v>
      </c>
      <c r="C1318" s="56" t="s">
        <v>1566</v>
      </c>
      <c r="D1318" s="57">
        <v>7230</v>
      </c>
      <c r="E1318" s="57">
        <f t="shared" si="41"/>
        <v>124586233</v>
      </c>
      <c r="F1318" s="56">
        <f t="shared" si="40"/>
        <v>0.98763444916358456</v>
      </c>
    </row>
    <row r="1319" spans="1:6" x14ac:dyDescent="0.45">
      <c r="A1319" s="56">
        <v>1318</v>
      </c>
      <c r="B1319" s="56" t="s">
        <v>140</v>
      </c>
      <c r="C1319" s="56" t="s">
        <v>1567</v>
      </c>
      <c r="D1319" s="57">
        <v>7225</v>
      </c>
      <c r="E1319" s="57">
        <f t="shared" si="41"/>
        <v>124593458</v>
      </c>
      <c r="F1319" s="56">
        <f t="shared" si="40"/>
        <v>0.98769172402231797</v>
      </c>
    </row>
    <row r="1320" spans="1:6" x14ac:dyDescent="0.45">
      <c r="A1320" s="56">
        <v>1319</v>
      </c>
      <c r="B1320" s="56" t="s">
        <v>209</v>
      </c>
      <c r="C1320" s="56" t="s">
        <v>1568</v>
      </c>
      <c r="D1320" s="57">
        <v>7203</v>
      </c>
      <c r="E1320" s="57">
        <f t="shared" si="41"/>
        <v>124600661</v>
      </c>
      <c r="F1320" s="56">
        <f t="shared" si="40"/>
        <v>0.98774882448009749</v>
      </c>
    </row>
    <row r="1321" spans="1:6" x14ac:dyDescent="0.45">
      <c r="A1321" s="56">
        <v>1320</v>
      </c>
      <c r="B1321" s="56" t="s">
        <v>63</v>
      </c>
      <c r="C1321" s="56" t="s">
        <v>1569</v>
      </c>
      <c r="D1321" s="57">
        <v>7198</v>
      </c>
      <c r="E1321" s="57">
        <f t="shared" si="41"/>
        <v>124607859</v>
      </c>
      <c r="F1321" s="56">
        <f t="shared" si="40"/>
        <v>0.98780588530129654</v>
      </c>
    </row>
    <row r="1322" spans="1:6" x14ac:dyDescent="0.45">
      <c r="A1322" s="56">
        <v>1321</v>
      </c>
      <c r="B1322" s="56" t="s">
        <v>156</v>
      </c>
      <c r="C1322" s="56" t="s">
        <v>1570</v>
      </c>
      <c r="D1322" s="57">
        <v>7192</v>
      </c>
      <c r="E1322" s="57">
        <f t="shared" si="41"/>
        <v>124615051</v>
      </c>
      <c r="F1322" s="56">
        <f t="shared" si="40"/>
        <v>0.9878628985585991</v>
      </c>
    </row>
    <row r="1323" spans="1:6" x14ac:dyDescent="0.45">
      <c r="A1323" s="56">
        <v>1322</v>
      </c>
      <c r="B1323" s="56" t="s">
        <v>59</v>
      </c>
      <c r="C1323" s="56" t="s">
        <v>1571</v>
      </c>
      <c r="D1323" s="57">
        <v>7158</v>
      </c>
      <c r="E1323" s="57">
        <f t="shared" si="41"/>
        <v>124622209</v>
      </c>
      <c r="F1323" s="56">
        <f t="shared" si="40"/>
        <v>0.98791964228715468</v>
      </c>
    </row>
    <row r="1324" spans="1:6" x14ac:dyDescent="0.45">
      <c r="A1324" s="56">
        <v>1323</v>
      </c>
      <c r="B1324" s="56" t="s">
        <v>282</v>
      </c>
      <c r="C1324" s="56" t="s">
        <v>1252</v>
      </c>
      <c r="D1324" s="57">
        <v>7156</v>
      </c>
      <c r="E1324" s="57">
        <f t="shared" si="41"/>
        <v>124629365</v>
      </c>
      <c r="F1324" s="56">
        <f t="shared" si="40"/>
        <v>0.98797637016107809</v>
      </c>
    </row>
    <row r="1325" spans="1:6" x14ac:dyDescent="0.45">
      <c r="A1325" s="56">
        <v>1324</v>
      </c>
      <c r="B1325" s="56" t="s">
        <v>50</v>
      </c>
      <c r="C1325" s="56" t="s">
        <v>1572</v>
      </c>
      <c r="D1325" s="57">
        <v>7151</v>
      </c>
      <c r="E1325" s="57">
        <f t="shared" si="41"/>
        <v>124636516</v>
      </c>
      <c r="F1325" s="56">
        <f t="shared" si="40"/>
        <v>0.98803305839842104</v>
      </c>
    </row>
    <row r="1326" spans="1:6" x14ac:dyDescent="0.45">
      <c r="A1326" s="56">
        <v>1325</v>
      </c>
      <c r="B1326" s="56" t="s">
        <v>145</v>
      </c>
      <c r="C1326" s="56" t="s">
        <v>1573</v>
      </c>
      <c r="D1326" s="57">
        <v>7132</v>
      </c>
      <c r="E1326" s="57">
        <f t="shared" si="41"/>
        <v>124643648</v>
      </c>
      <c r="F1326" s="56">
        <f t="shared" si="40"/>
        <v>0.98808959601675828</v>
      </c>
    </row>
    <row r="1327" spans="1:6" x14ac:dyDescent="0.45">
      <c r="A1327" s="56">
        <v>1326</v>
      </c>
      <c r="B1327" s="56" t="s">
        <v>75</v>
      </c>
      <c r="C1327" s="56" t="s">
        <v>1574</v>
      </c>
      <c r="D1327" s="57">
        <v>7114</v>
      </c>
      <c r="E1327" s="57">
        <f t="shared" si="41"/>
        <v>124650762</v>
      </c>
      <c r="F1327" s="56">
        <f t="shared" si="40"/>
        <v>0.98814599094340605</v>
      </c>
    </row>
    <row r="1328" spans="1:6" x14ac:dyDescent="0.45">
      <c r="A1328" s="56">
        <v>1327</v>
      </c>
      <c r="B1328" s="56" t="s">
        <v>209</v>
      </c>
      <c r="C1328" s="56" t="s">
        <v>1575</v>
      </c>
      <c r="D1328" s="57">
        <v>7107</v>
      </c>
      <c r="E1328" s="57">
        <f t="shared" si="41"/>
        <v>124657869</v>
      </c>
      <c r="F1328" s="56">
        <f t="shared" si="40"/>
        <v>0.98820233037884109</v>
      </c>
    </row>
    <row r="1329" spans="1:6" x14ac:dyDescent="0.45">
      <c r="A1329" s="56">
        <v>1328</v>
      </c>
      <c r="B1329" s="56" t="s">
        <v>65</v>
      </c>
      <c r="C1329" s="56" t="s">
        <v>1576</v>
      </c>
      <c r="D1329" s="57">
        <v>7102</v>
      </c>
      <c r="E1329" s="57">
        <f t="shared" si="41"/>
        <v>124664971</v>
      </c>
      <c r="F1329" s="56">
        <f t="shared" si="40"/>
        <v>0.98825863017769577</v>
      </c>
    </row>
    <row r="1330" spans="1:6" x14ac:dyDescent="0.45">
      <c r="A1330" s="56">
        <v>1329</v>
      </c>
      <c r="B1330" s="56" t="s">
        <v>69</v>
      </c>
      <c r="C1330" s="56" t="s">
        <v>1577</v>
      </c>
      <c r="D1330" s="57">
        <v>7090</v>
      </c>
      <c r="E1330" s="57">
        <f t="shared" si="41"/>
        <v>124672061</v>
      </c>
      <c r="F1330" s="56">
        <f t="shared" si="40"/>
        <v>0.98831483484875737</v>
      </c>
    </row>
    <row r="1331" spans="1:6" x14ac:dyDescent="0.45">
      <c r="A1331" s="56">
        <v>1330</v>
      </c>
      <c r="B1331" s="56" t="s">
        <v>65</v>
      </c>
      <c r="C1331" s="56" t="s">
        <v>1578</v>
      </c>
      <c r="D1331" s="57">
        <v>7042</v>
      </c>
      <c r="E1331" s="57">
        <f t="shared" si="41"/>
        <v>124679103</v>
      </c>
      <c r="F1331" s="56">
        <f t="shared" si="40"/>
        <v>0.98837065900864685</v>
      </c>
    </row>
    <row r="1332" spans="1:6" x14ac:dyDescent="0.45">
      <c r="A1332" s="56">
        <v>1331</v>
      </c>
      <c r="B1332" s="56" t="s">
        <v>63</v>
      </c>
      <c r="C1332" s="56" t="s">
        <v>1579</v>
      </c>
      <c r="D1332" s="57">
        <v>7033</v>
      </c>
      <c r="E1332" s="57">
        <f t="shared" si="41"/>
        <v>124686136</v>
      </c>
      <c r="F1332" s="56">
        <f t="shared" si="40"/>
        <v>0.98842641182269142</v>
      </c>
    </row>
    <row r="1333" spans="1:6" x14ac:dyDescent="0.45">
      <c r="A1333" s="56">
        <v>1332</v>
      </c>
      <c r="B1333" s="56" t="s">
        <v>63</v>
      </c>
      <c r="C1333" s="56" t="s">
        <v>1580</v>
      </c>
      <c r="D1333" s="57">
        <v>6993</v>
      </c>
      <c r="E1333" s="57">
        <f t="shared" si="41"/>
        <v>124693129</v>
      </c>
      <c r="F1333" s="56">
        <f t="shared" si="40"/>
        <v>0.98848184754409252</v>
      </c>
    </row>
    <row r="1334" spans="1:6" x14ac:dyDescent="0.45">
      <c r="A1334" s="56">
        <v>1333</v>
      </c>
      <c r="B1334" s="56" t="s">
        <v>48</v>
      </c>
      <c r="C1334" s="56" t="s">
        <v>1581</v>
      </c>
      <c r="D1334" s="57">
        <v>6955</v>
      </c>
      <c r="E1334" s="57">
        <f t="shared" si="41"/>
        <v>124700084</v>
      </c>
      <c r="F1334" s="56">
        <f t="shared" si="40"/>
        <v>0.9885369820274823</v>
      </c>
    </row>
    <row r="1335" spans="1:6" x14ac:dyDescent="0.45">
      <c r="A1335" s="56">
        <v>1334</v>
      </c>
      <c r="B1335" s="56" t="s">
        <v>131</v>
      </c>
      <c r="C1335" s="56" t="s">
        <v>1582</v>
      </c>
      <c r="D1335" s="57">
        <v>6953</v>
      </c>
      <c r="E1335" s="57">
        <f t="shared" si="41"/>
        <v>124707037</v>
      </c>
      <c r="F1335" s="56">
        <f t="shared" si="40"/>
        <v>0.98859210065623992</v>
      </c>
    </row>
    <row r="1336" spans="1:6" x14ac:dyDescent="0.45">
      <c r="A1336" s="56">
        <v>1335</v>
      </c>
      <c r="B1336" s="56" t="s">
        <v>85</v>
      </c>
      <c r="C1336" s="56" t="s">
        <v>1583</v>
      </c>
      <c r="D1336" s="57">
        <v>6944</v>
      </c>
      <c r="E1336" s="57">
        <f t="shared" si="41"/>
        <v>124713981</v>
      </c>
      <c r="F1336" s="56">
        <f t="shared" si="40"/>
        <v>0.98864714793915265</v>
      </c>
    </row>
    <row r="1337" spans="1:6" x14ac:dyDescent="0.45">
      <c r="A1337" s="56">
        <v>1336</v>
      </c>
      <c r="B1337" s="56" t="s">
        <v>124</v>
      </c>
      <c r="C1337" s="56" t="s">
        <v>1584</v>
      </c>
      <c r="D1337" s="57">
        <v>6934</v>
      </c>
      <c r="E1337" s="57">
        <f t="shared" si="41"/>
        <v>124720915</v>
      </c>
      <c r="F1337" s="56">
        <f t="shared" si="40"/>
        <v>0.98870211594890456</v>
      </c>
    </row>
    <row r="1338" spans="1:6" x14ac:dyDescent="0.45">
      <c r="A1338" s="56">
        <v>1337</v>
      </c>
      <c r="B1338" s="56" t="s">
        <v>262</v>
      </c>
      <c r="C1338" s="56" t="s">
        <v>1585</v>
      </c>
      <c r="D1338" s="57">
        <v>6875</v>
      </c>
      <c r="E1338" s="57">
        <f t="shared" si="41"/>
        <v>124727790</v>
      </c>
      <c r="F1338" s="56">
        <f t="shared" si="40"/>
        <v>0.98875661624700739</v>
      </c>
    </row>
    <row r="1339" spans="1:6" x14ac:dyDescent="0.45">
      <c r="A1339" s="56">
        <v>1338</v>
      </c>
      <c r="B1339" s="56" t="s">
        <v>63</v>
      </c>
      <c r="C1339" s="56" t="s">
        <v>1586</v>
      </c>
      <c r="D1339" s="57">
        <v>6874</v>
      </c>
      <c r="E1339" s="57">
        <f t="shared" si="41"/>
        <v>124734664</v>
      </c>
      <c r="F1339" s="56">
        <f t="shared" si="40"/>
        <v>0.98881110861779409</v>
      </c>
    </row>
    <row r="1340" spans="1:6" x14ac:dyDescent="0.45">
      <c r="A1340" s="56">
        <v>1339</v>
      </c>
      <c r="B1340" s="56" t="s">
        <v>69</v>
      </c>
      <c r="C1340" s="56" t="s">
        <v>1587</v>
      </c>
      <c r="D1340" s="57">
        <v>6870</v>
      </c>
      <c r="E1340" s="57">
        <f t="shared" si="41"/>
        <v>124741534</v>
      </c>
      <c r="F1340" s="56">
        <f t="shared" si="40"/>
        <v>0.98886556927931635</v>
      </c>
    </row>
    <row r="1341" spans="1:6" x14ac:dyDescent="0.45">
      <c r="A1341" s="56">
        <v>1340</v>
      </c>
      <c r="B1341" s="56" t="s">
        <v>137</v>
      </c>
      <c r="C1341" s="56" t="s">
        <v>1144</v>
      </c>
      <c r="D1341" s="57">
        <v>6867</v>
      </c>
      <c r="E1341" s="57">
        <f t="shared" si="41"/>
        <v>124748401</v>
      </c>
      <c r="F1341" s="56">
        <f t="shared" si="40"/>
        <v>0.98892000615889042</v>
      </c>
    </row>
    <row r="1342" spans="1:6" x14ac:dyDescent="0.45">
      <c r="A1342" s="56">
        <v>1341</v>
      </c>
      <c r="B1342" s="56" t="s">
        <v>57</v>
      </c>
      <c r="C1342" s="56" t="s">
        <v>1588</v>
      </c>
      <c r="D1342" s="57">
        <v>6807</v>
      </c>
      <c r="E1342" s="57">
        <f t="shared" si="41"/>
        <v>124755208</v>
      </c>
      <c r="F1342" s="56">
        <f t="shared" si="40"/>
        <v>0.98897396739949917</v>
      </c>
    </row>
    <row r="1343" spans="1:6" x14ac:dyDescent="0.45">
      <c r="A1343" s="56">
        <v>1342</v>
      </c>
      <c r="B1343" s="56" t="s">
        <v>137</v>
      </c>
      <c r="C1343" s="56" t="s">
        <v>1188</v>
      </c>
      <c r="D1343" s="57">
        <v>6781</v>
      </c>
      <c r="E1343" s="57">
        <f t="shared" si="41"/>
        <v>124761989</v>
      </c>
      <c r="F1343" s="56">
        <f t="shared" si="40"/>
        <v>0.98902772252988969</v>
      </c>
    </row>
    <row r="1344" spans="1:6" x14ac:dyDescent="0.45">
      <c r="A1344" s="56">
        <v>1343</v>
      </c>
      <c r="B1344" s="56" t="s">
        <v>48</v>
      </c>
      <c r="C1344" s="56" t="s">
        <v>1589</v>
      </c>
      <c r="D1344" s="57">
        <v>6775</v>
      </c>
      <c r="E1344" s="57">
        <f t="shared" si="41"/>
        <v>124768764</v>
      </c>
      <c r="F1344" s="56">
        <f t="shared" si="40"/>
        <v>0.98908143009638372</v>
      </c>
    </row>
    <row r="1345" spans="1:6" x14ac:dyDescent="0.45">
      <c r="A1345" s="56">
        <v>1344</v>
      </c>
      <c r="B1345" s="56" t="s">
        <v>63</v>
      </c>
      <c r="C1345" s="56" t="s">
        <v>1590</v>
      </c>
      <c r="D1345" s="57">
        <v>6760</v>
      </c>
      <c r="E1345" s="57">
        <f t="shared" si="41"/>
        <v>124775524</v>
      </c>
      <c r="F1345" s="56">
        <f t="shared" si="40"/>
        <v>0.98913501875313636</v>
      </c>
    </row>
    <row r="1346" spans="1:6" x14ac:dyDescent="0.45">
      <c r="A1346" s="56">
        <v>1345</v>
      </c>
      <c r="B1346" s="56" t="s">
        <v>140</v>
      </c>
      <c r="C1346" s="56" t="s">
        <v>1591</v>
      </c>
      <c r="D1346" s="57">
        <v>6729</v>
      </c>
      <c r="E1346" s="57">
        <f t="shared" si="41"/>
        <v>124782253</v>
      </c>
      <c r="F1346" s="56">
        <f t="shared" si="40"/>
        <v>0.98918836166309032</v>
      </c>
    </row>
    <row r="1347" spans="1:6" x14ac:dyDescent="0.45">
      <c r="A1347" s="56">
        <v>1346</v>
      </c>
      <c r="B1347" s="56" t="s">
        <v>42</v>
      </c>
      <c r="C1347" s="56" t="s">
        <v>1592</v>
      </c>
      <c r="D1347" s="57">
        <v>6722</v>
      </c>
      <c r="E1347" s="57">
        <f t="shared" si="41"/>
        <v>124788975</v>
      </c>
      <c r="F1347" s="56">
        <f t="shared" ref="F1347:F1410" si="42">+E1347/$D$1731</f>
        <v>0.98924164908183165</v>
      </c>
    </row>
    <row r="1348" spans="1:6" x14ac:dyDescent="0.45">
      <c r="A1348" s="56">
        <v>1347</v>
      </c>
      <c r="B1348" s="56" t="s">
        <v>63</v>
      </c>
      <c r="C1348" s="56" t="s">
        <v>1593</v>
      </c>
      <c r="D1348" s="57">
        <v>6721</v>
      </c>
      <c r="E1348" s="57">
        <f t="shared" ref="E1348:E1411" si="43">+E1347+D1348</f>
        <v>124795696</v>
      </c>
      <c r="F1348" s="56">
        <f t="shared" si="42"/>
        <v>0.98929492857325696</v>
      </c>
    </row>
    <row r="1349" spans="1:6" x14ac:dyDescent="0.45">
      <c r="A1349" s="56">
        <v>1348</v>
      </c>
      <c r="B1349" s="56" t="s">
        <v>61</v>
      </c>
      <c r="C1349" s="56" t="s">
        <v>1594</v>
      </c>
      <c r="D1349" s="57">
        <v>6698</v>
      </c>
      <c r="E1349" s="57">
        <f t="shared" si="43"/>
        <v>124802394</v>
      </c>
      <c r="F1349" s="56">
        <f t="shared" si="42"/>
        <v>0.98934802573641223</v>
      </c>
    </row>
    <row r="1350" spans="1:6" x14ac:dyDescent="0.45">
      <c r="A1350" s="56">
        <v>1349</v>
      </c>
      <c r="B1350" s="56" t="s">
        <v>85</v>
      </c>
      <c r="C1350" s="56" t="s">
        <v>1595</v>
      </c>
      <c r="D1350" s="57">
        <v>6629</v>
      </c>
      <c r="E1350" s="57">
        <f t="shared" si="43"/>
        <v>124809023</v>
      </c>
      <c r="F1350" s="56">
        <f t="shared" si="42"/>
        <v>0.98940057591475739</v>
      </c>
    </row>
    <row r="1351" spans="1:6" x14ac:dyDescent="0.45">
      <c r="A1351" s="56">
        <v>1350</v>
      </c>
      <c r="B1351" s="56" t="s">
        <v>48</v>
      </c>
      <c r="C1351" s="56" t="s">
        <v>1596</v>
      </c>
      <c r="D1351" s="57">
        <v>6618</v>
      </c>
      <c r="E1351" s="57">
        <f t="shared" si="43"/>
        <v>124815641</v>
      </c>
      <c r="F1351" s="56">
        <f t="shared" si="42"/>
        <v>0.98945303889262559</v>
      </c>
    </row>
    <row r="1352" spans="1:6" x14ac:dyDescent="0.45">
      <c r="A1352" s="56">
        <v>1351</v>
      </c>
      <c r="B1352" s="56" t="s">
        <v>133</v>
      </c>
      <c r="C1352" s="56" t="s">
        <v>1597</v>
      </c>
      <c r="D1352" s="57">
        <v>6617</v>
      </c>
      <c r="E1352" s="57">
        <f t="shared" si="43"/>
        <v>124822258</v>
      </c>
      <c r="F1352" s="56">
        <f t="shared" si="42"/>
        <v>0.98950549394317777</v>
      </c>
    </row>
    <row r="1353" spans="1:6" x14ac:dyDescent="0.45">
      <c r="A1353" s="56">
        <v>1352</v>
      </c>
      <c r="B1353" s="56" t="s">
        <v>209</v>
      </c>
      <c r="C1353" s="56" t="s">
        <v>1598</v>
      </c>
      <c r="D1353" s="57">
        <v>6613</v>
      </c>
      <c r="E1353" s="57">
        <f t="shared" si="43"/>
        <v>124828871</v>
      </c>
      <c r="F1353" s="56">
        <f t="shared" si="42"/>
        <v>0.98955791728446552</v>
      </c>
    </row>
    <row r="1354" spans="1:6" x14ac:dyDescent="0.45">
      <c r="A1354" s="56">
        <v>1353</v>
      </c>
      <c r="B1354" s="56" t="s">
        <v>133</v>
      </c>
      <c r="C1354" s="56" t="s">
        <v>1599</v>
      </c>
      <c r="D1354" s="57">
        <v>6612</v>
      </c>
      <c r="E1354" s="57">
        <f t="shared" si="43"/>
        <v>124835483</v>
      </c>
      <c r="F1354" s="56">
        <f t="shared" si="42"/>
        <v>0.98961033269843723</v>
      </c>
    </row>
    <row r="1355" spans="1:6" x14ac:dyDescent="0.45">
      <c r="A1355" s="56">
        <v>1354</v>
      </c>
      <c r="B1355" s="56" t="s">
        <v>121</v>
      </c>
      <c r="C1355" s="56" t="s">
        <v>1600</v>
      </c>
      <c r="D1355" s="57">
        <v>6610</v>
      </c>
      <c r="E1355" s="57">
        <f t="shared" si="43"/>
        <v>124842093</v>
      </c>
      <c r="F1355" s="56">
        <f t="shared" si="42"/>
        <v>0.98966273225777679</v>
      </c>
    </row>
    <row r="1356" spans="1:6" x14ac:dyDescent="0.45">
      <c r="A1356" s="56">
        <v>1355</v>
      </c>
      <c r="B1356" s="56" t="s">
        <v>75</v>
      </c>
      <c r="C1356" s="56" t="s">
        <v>1575</v>
      </c>
      <c r="D1356" s="57">
        <v>6590</v>
      </c>
      <c r="E1356" s="57">
        <f t="shared" si="43"/>
        <v>124848683</v>
      </c>
      <c r="F1356" s="56">
        <f t="shared" si="42"/>
        <v>0.9897149732707945</v>
      </c>
    </row>
    <row r="1357" spans="1:6" x14ac:dyDescent="0.45">
      <c r="A1357" s="56">
        <v>1356</v>
      </c>
      <c r="B1357" s="56" t="s">
        <v>162</v>
      </c>
      <c r="C1357" s="56" t="s">
        <v>1601</v>
      </c>
      <c r="D1357" s="57">
        <v>6577</v>
      </c>
      <c r="E1357" s="57">
        <f t="shared" si="43"/>
        <v>124855260</v>
      </c>
      <c r="F1357" s="56">
        <f t="shared" si="42"/>
        <v>0.9897671112287032</v>
      </c>
    </row>
    <row r="1358" spans="1:6" x14ac:dyDescent="0.45">
      <c r="A1358" s="56">
        <v>1357</v>
      </c>
      <c r="B1358" s="56" t="s">
        <v>209</v>
      </c>
      <c r="C1358" s="56" t="s">
        <v>1602</v>
      </c>
      <c r="D1358" s="57">
        <v>6577</v>
      </c>
      <c r="E1358" s="57">
        <f t="shared" si="43"/>
        <v>124861837</v>
      </c>
      <c r="F1358" s="56">
        <f t="shared" si="42"/>
        <v>0.98981924918661179</v>
      </c>
    </row>
    <row r="1359" spans="1:6" x14ac:dyDescent="0.45">
      <c r="A1359" s="56">
        <v>1358</v>
      </c>
      <c r="B1359" s="56" t="s">
        <v>131</v>
      </c>
      <c r="C1359" s="56" t="s">
        <v>1603</v>
      </c>
      <c r="D1359" s="57">
        <v>6576</v>
      </c>
      <c r="E1359" s="57">
        <f t="shared" si="43"/>
        <v>124868413</v>
      </c>
      <c r="F1359" s="56">
        <f t="shared" si="42"/>
        <v>0.98987137921720436</v>
      </c>
    </row>
    <row r="1360" spans="1:6" x14ac:dyDescent="0.45">
      <c r="A1360" s="56">
        <v>1359</v>
      </c>
      <c r="B1360" s="56" t="s">
        <v>48</v>
      </c>
      <c r="C1360" s="56" t="s">
        <v>1604</v>
      </c>
      <c r="D1360" s="57">
        <v>6567</v>
      </c>
      <c r="E1360" s="57">
        <f t="shared" si="43"/>
        <v>124874980</v>
      </c>
      <c r="F1360" s="56">
        <f t="shared" si="42"/>
        <v>0.98992343790195203</v>
      </c>
    </row>
    <row r="1361" spans="1:6" x14ac:dyDescent="0.45">
      <c r="A1361" s="56">
        <v>1360</v>
      </c>
      <c r="B1361" s="56" t="s">
        <v>48</v>
      </c>
      <c r="C1361" s="56" t="s">
        <v>1605</v>
      </c>
      <c r="D1361" s="57">
        <v>6563</v>
      </c>
      <c r="E1361" s="57">
        <f t="shared" si="43"/>
        <v>124881543</v>
      </c>
      <c r="F1361" s="56">
        <f t="shared" si="42"/>
        <v>0.98997546487743548</v>
      </c>
    </row>
    <row r="1362" spans="1:6" x14ac:dyDescent="0.45">
      <c r="A1362" s="56">
        <v>1361</v>
      </c>
      <c r="B1362" s="56" t="s">
        <v>48</v>
      </c>
      <c r="C1362" s="56" t="s">
        <v>1606</v>
      </c>
      <c r="D1362" s="57">
        <v>6548</v>
      </c>
      <c r="E1362" s="57">
        <f t="shared" si="43"/>
        <v>124888091</v>
      </c>
      <c r="F1362" s="56">
        <f t="shared" si="42"/>
        <v>0.99002737294317755</v>
      </c>
    </row>
    <row r="1363" spans="1:6" x14ac:dyDescent="0.45">
      <c r="A1363" s="56">
        <v>1362</v>
      </c>
      <c r="B1363" s="56" t="s">
        <v>50</v>
      </c>
      <c r="C1363" s="58" t="s">
        <v>1607</v>
      </c>
      <c r="D1363" s="57">
        <v>6536</v>
      </c>
      <c r="E1363" s="57">
        <f t="shared" si="43"/>
        <v>124894627</v>
      </c>
      <c r="F1363" s="56">
        <f t="shared" si="42"/>
        <v>0.99007918588112664</v>
      </c>
    </row>
    <row r="1364" spans="1:6" x14ac:dyDescent="0.45">
      <c r="A1364" s="56">
        <v>1363</v>
      </c>
      <c r="B1364" s="56" t="s">
        <v>94</v>
      </c>
      <c r="C1364" s="56" t="s">
        <v>1608</v>
      </c>
      <c r="D1364" s="57">
        <v>6509</v>
      </c>
      <c r="E1364" s="57">
        <f t="shared" si="43"/>
        <v>124901136</v>
      </c>
      <c r="F1364" s="56">
        <f t="shared" si="42"/>
        <v>0.99013078478154126</v>
      </c>
    </row>
    <row r="1365" spans="1:6" x14ac:dyDescent="0.45">
      <c r="A1365" s="56">
        <v>1364</v>
      </c>
      <c r="B1365" s="56" t="s">
        <v>48</v>
      </c>
      <c r="C1365" s="56" t="s">
        <v>1609</v>
      </c>
      <c r="D1365" s="57">
        <v>6484</v>
      </c>
      <c r="E1365" s="57">
        <f t="shared" si="43"/>
        <v>124907620</v>
      </c>
      <c r="F1365" s="56">
        <f t="shared" si="42"/>
        <v>0.99018218549905379</v>
      </c>
    </row>
    <row r="1366" spans="1:6" x14ac:dyDescent="0.45">
      <c r="A1366" s="56">
        <v>1365</v>
      </c>
      <c r="B1366" s="56" t="s">
        <v>85</v>
      </c>
      <c r="C1366" s="56" t="s">
        <v>1610</v>
      </c>
      <c r="D1366" s="57">
        <v>6481</v>
      </c>
      <c r="E1366" s="57">
        <f t="shared" si="43"/>
        <v>124914101</v>
      </c>
      <c r="F1366" s="56">
        <f t="shared" si="42"/>
        <v>0.99023356243461802</v>
      </c>
    </row>
    <row r="1367" spans="1:6" x14ac:dyDescent="0.45">
      <c r="A1367" s="56">
        <v>1366</v>
      </c>
      <c r="B1367" s="56" t="s">
        <v>140</v>
      </c>
      <c r="C1367" s="56" t="s">
        <v>1611</v>
      </c>
      <c r="D1367" s="57">
        <v>6439</v>
      </c>
      <c r="E1367" s="57">
        <f t="shared" si="43"/>
        <v>124920540</v>
      </c>
      <c r="F1367" s="56">
        <f t="shared" si="42"/>
        <v>0.9902846064229065</v>
      </c>
    </row>
    <row r="1368" spans="1:6" x14ac:dyDescent="0.45">
      <c r="A1368" s="56">
        <v>1367</v>
      </c>
      <c r="B1368" s="56" t="s">
        <v>61</v>
      </c>
      <c r="C1368" s="56" t="s">
        <v>1612</v>
      </c>
      <c r="D1368" s="57">
        <v>6430</v>
      </c>
      <c r="E1368" s="57">
        <f t="shared" si="43"/>
        <v>124926970</v>
      </c>
      <c r="F1368" s="56">
        <f t="shared" si="42"/>
        <v>0.9903355790653503</v>
      </c>
    </row>
    <row r="1369" spans="1:6" x14ac:dyDescent="0.45">
      <c r="A1369" s="56">
        <v>1368</v>
      </c>
      <c r="B1369" s="56" t="s">
        <v>287</v>
      </c>
      <c r="C1369" s="56" t="s">
        <v>1613</v>
      </c>
      <c r="D1369" s="57">
        <v>6427</v>
      </c>
      <c r="E1369" s="57">
        <f t="shared" si="43"/>
        <v>124933397</v>
      </c>
      <c r="F1369" s="56">
        <f t="shared" si="42"/>
        <v>0.99038652792584569</v>
      </c>
    </row>
    <row r="1370" spans="1:6" x14ac:dyDescent="0.45">
      <c r="A1370" s="56">
        <v>1369</v>
      </c>
      <c r="B1370" s="56" t="s">
        <v>133</v>
      </c>
      <c r="C1370" s="58" t="s">
        <v>1614</v>
      </c>
      <c r="D1370" s="57">
        <v>6426</v>
      </c>
      <c r="E1370" s="57">
        <f t="shared" si="43"/>
        <v>124939823</v>
      </c>
      <c r="F1370" s="56">
        <f t="shared" si="42"/>
        <v>0.99043746885902517</v>
      </c>
    </row>
    <row r="1371" spans="1:6" x14ac:dyDescent="0.45">
      <c r="A1371" s="56">
        <v>1370</v>
      </c>
      <c r="B1371" s="56" t="s">
        <v>75</v>
      </c>
      <c r="C1371" s="56" t="s">
        <v>1615</v>
      </c>
      <c r="D1371" s="57">
        <v>6426</v>
      </c>
      <c r="E1371" s="57">
        <f t="shared" si="43"/>
        <v>124946249</v>
      </c>
      <c r="F1371" s="56">
        <f t="shared" si="42"/>
        <v>0.99048840979220454</v>
      </c>
    </row>
    <row r="1372" spans="1:6" x14ac:dyDescent="0.45">
      <c r="A1372" s="56">
        <v>1371</v>
      </c>
      <c r="B1372" s="56" t="s">
        <v>108</v>
      </c>
      <c r="C1372" s="56" t="s">
        <v>1616</v>
      </c>
      <c r="D1372" s="57">
        <v>6392</v>
      </c>
      <c r="E1372" s="57">
        <f t="shared" si="43"/>
        <v>124952641</v>
      </c>
      <c r="F1372" s="56">
        <f t="shared" si="42"/>
        <v>0.99053908119663692</v>
      </c>
    </row>
    <row r="1373" spans="1:6" x14ac:dyDescent="0.45">
      <c r="A1373" s="56">
        <v>1372</v>
      </c>
      <c r="B1373" s="56" t="s">
        <v>48</v>
      </c>
      <c r="C1373" s="56" t="s">
        <v>1617</v>
      </c>
      <c r="D1373" s="57">
        <v>6387</v>
      </c>
      <c r="E1373" s="57">
        <f t="shared" si="43"/>
        <v>124959028</v>
      </c>
      <c r="F1373" s="56">
        <f t="shared" si="42"/>
        <v>0.99058971296448894</v>
      </c>
    </row>
    <row r="1374" spans="1:6" x14ac:dyDescent="0.45">
      <c r="A1374" s="56">
        <v>1373</v>
      </c>
      <c r="B1374" s="56" t="s">
        <v>209</v>
      </c>
      <c r="C1374" s="56" t="s">
        <v>1424</v>
      </c>
      <c r="D1374" s="57">
        <v>6366</v>
      </c>
      <c r="E1374" s="57">
        <f t="shared" si="43"/>
        <v>124965394</v>
      </c>
      <c r="F1374" s="56">
        <f t="shared" si="42"/>
        <v>0.99064017825870299</v>
      </c>
    </row>
    <row r="1375" spans="1:6" x14ac:dyDescent="0.45">
      <c r="A1375" s="56">
        <v>1374</v>
      </c>
      <c r="B1375" s="56" t="s">
        <v>145</v>
      </c>
      <c r="C1375" s="56" t="s">
        <v>1618</v>
      </c>
      <c r="D1375" s="57">
        <v>6362</v>
      </c>
      <c r="E1375" s="57">
        <f t="shared" si="43"/>
        <v>124971756</v>
      </c>
      <c r="F1375" s="56">
        <f t="shared" si="42"/>
        <v>0.99069061184365281</v>
      </c>
    </row>
    <row r="1376" spans="1:6" x14ac:dyDescent="0.45">
      <c r="A1376" s="56">
        <v>1375</v>
      </c>
      <c r="B1376" s="56" t="s">
        <v>48</v>
      </c>
      <c r="C1376" s="56" t="s">
        <v>1619</v>
      </c>
      <c r="D1376" s="57">
        <v>6319</v>
      </c>
      <c r="E1376" s="57">
        <f t="shared" si="43"/>
        <v>124978075</v>
      </c>
      <c r="F1376" s="56">
        <f t="shared" si="42"/>
        <v>0.99074070455401086</v>
      </c>
    </row>
    <row r="1377" spans="1:6" x14ac:dyDescent="0.45">
      <c r="A1377" s="56">
        <v>1376</v>
      </c>
      <c r="B1377" s="56" t="s">
        <v>48</v>
      </c>
      <c r="C1377" s="56" t="s">
        <v>1132</v>
      </c>
      <c r="D1377" s="57">
        <v>6294</v>
      </c>
      <c r="E1377" s="57">
        <f t="shared" si="43"/>
        <v>124984369</v>
      </c>
      <c r="F1377" s="56">
        <f t="shared" si="42"/>
        <v>0.99079059908146661</v>
      </c>
    </row>
    <row r="1378" spans="1:6" x14ac:dyDescent="0.45">
      <c r="A1378" s="56">
        <v>1377</v>
      </c>
      <c r="B1378" s="56" t="s">
        <v>228</v>
      </c>
      <c r="C1378" s="56" t="s">
        <v>1620</v>
      </c>
      <c r="D1378" s="57">
        <v>6293</v>
      </c>
      <c r="E1378" s="57">
        <f t="shared" si="43"/>
        <v>124990662</v>
      </c>
      <c r="F1378" s="56">
        <f t="shared" si="42"/>
        <v>0.99084048568160632</v>
      </c>
    </row>
    <row r="1379" spans="1:6" x14ac:dyDescent="0.45">
      <c r="A1379" s="56">
        <v>1378</v>
      </c>
      <c r="B1379" s="56" t="s">
        <v>48</v>
      </c>
      <c r="C1379" s="56" t="s">
        <v>1026</v>
      </c>
      <c r="D1379" s="57">
        <v>6260</v>
      </c>
      <c r="E1379" s="57">
        <f t="shared" si="43"/>
        <v>124996922</v>
      </c>
      <c r="F1379" s="56">
        <f t="shared" si="42"/>
        <v>0.99089011068031518</v>
      </c>
    </row>
    <row r="1380" spans="1:6" x14ac:dyDescent="0.45">
      <c r="A1380" s="56">
        <v>1379</v>
      </c>
      <c r="B1380" s="56" t="s">
        <v>85</v>
      </c>
      <c r="C1380" s="56" t="s">
        <v>1621</v>
      </c>
      <c r="D1380" s="57">
        <v>6246</v>
      </c>
      <c r="E1380" s="57">
        <f t="shared" si="43"/>
        <v>125003168</v>
      </c>
      <c r="F1380" s="56">
        <f t="shared" si="42"/>
        <v>0.9909396246965988</v>
      </c>
    </row>
    <row r="1381" spans="1:6" x14ac:dyDescent="0.45">
      <c r="A1381" s="56">
        <v>1380</v>
      </c>
      <c r="B1381" s="56" t="s">
        <v>85</v>
      </c>
      <c r="C1381" s="56" t="s">
        <v>1622</v>
      </c>
      <c r="D1381" s="57">
        <v>6237</v>
      </c>
      <c r="E1381" s="57">
        <f t="shared" si="43"/>
        <v>125009405</v>
      </c>
      <c r="F1381" s="56">
        <f t="shared" si="42"/>
        <v>0.99098906736703762</v>
      </c>
    </row>
    <row r="1382" spans="1:6" x14ac:dyDescent="0.45">
      <c r="A1382" s="56">
        <v>1381</v>
      </c>
      <c r="B1382" s="56" t="s">
        <v>140</v>
      </c>
      <c r="C1382" s="56" t="s">
        <v>1623</v>
      </c>
      <c r="D1382" s="57">
        <v>6229</v>
      </c>
      <c r="E1382" s="57">
        <f t="shared" si="43"/>
        <v>125015634</v>
      </c>
      <c r="F1382" s="56">
        <f t="shared" si="42"/>
        <v>0.9910384466189478</v>
      </c>
    </row>
    <row r="1383" spans="1:6" x14ac:dyDescent="0.45">
      <c r="A1383" s="56">
        <v>1382</v>
      </c>
      <c r="B1383" s="56" t="s">
        <v>200</v>
      </c>
      <c r="C1383" s="56" t="s">
        <v>1624</v>
      </c>
      <c r="D1383" s="57">
        <v>6222</v>
      </c>
      <c r="E1383" s="57">
        <f t="shared" si="43"/>
        <v>125021856</v>
      </c>
      <c r="F1383" s="56">
        <f t="shared" si="42"/>
        <v>0.99108777037964524</v>
      </c>
    </row>
    <row r="1384" spans="1:6" x14ac:dyDescent="0.45">
      <c r="A1384" s="56">
        <v>1383</v>
      </c>
      <c r="B1384" s="56" t="s">
        <v>108</v>
      </c>
      <c r="C1384" s="56" t="s">
        <v>1625</v>
      </c>
      <c r="D1384" s="57">
        <v>6213</v>
      </c>
      <c r="E1384" s="57">
        <f t="shared" si="43"/>
        <v>125028069</v>
      </c>
      <c r="F1384" s="56">
        <f t="shared" si="42"/>
        <v>0.991137022794498</v>
      </c>
    </row>
    <row r="1385" spans="1:6" x14ac:dyDescent="0.45">
      <c r="A1385" s="56">
        <v>1384</v>
      </c>
      <c r="B1385" s="56" t="s">
        <v>69</v>
      </c>
      <c r="C1385" s="56" t="s">
        <v>1626</v>
      </c>
      <c r="D1385" s="57">
        <v>6206</v>
      </c>
      <c r="E1385" s="57">
        <f t="shared" si="43"/>
        <v>125034275</v>
      </c>
      <c r="F1385" s="56">
        <f t="shared" si="42"/>
        <v>0.99118621971813814</v>
      </c>
    </row>
    <row r="1386" spans="1:6" x14ac:dyDescent="0.45">
      <c r="A1386" s="56">
        <v>1385</v>
      </c>
      <c r="B1386" s="56" t="s">
        <v>85</v>
      </c>
      <c r="C1386" s="56" t="s">
        <v>1627</v>
      </c>
      <c r="D1386" s="57">
        <v>6139</v>
      </c>
      <c r="E1386" s="57">
        <f t="shared" si="43"/>
        <v>125040414</v>
      </c>
      <c r="F1386" s="56">
        <f t="shared" si="42"/>
        <v>0.99123488551160033</v>
      </c>
    </row>
    <row r="1387" spans="1:6" x14ac:dyDescent="0.45">
      <c r="A1387" s="56">
        <v>1386</v>
      </c>
      <c r="B1387" s="56" t="s">
        <v>103</v>
      </c>
      <c r="C1387" s="56" t="s">
        <v>1628</v>
      </c>
      <c r="D1387" s="57">
        <v>6135</v>
      </c>
      <c r="E1387" s="57">
        <f t="shared" si="43"/>
        <v>125046549</v>
      </c>
      <c r="F1387" s="56">
        <f t="shared" si="42"/>
        <v>0.99128351959579819</v>
      </c>
    </row>
    <row r="1388" spans="1:6" x14ac:dyDescent="0.45">
      <c r="A1388" s="56">
        <v>1387</v>
      </c>
      <c r="B1388" s="56" t="s">
        <v>262</v>
      </c>
      <c r="C1388" s="56" t="s">
        <v>1629</v>
      </c>
      <c r="D1388" s="57">
        <v>6077</v>
      </c>
      <c r="E1388" s="57">
        <f t="shared" si="43"/>
        <v>125052626</v>
      </c>
      <c r="F1388" s="56">
        <f t="shared" si="42"/>
        <v>0.991331693895663</v>
      </c>
    </row>
    <row r="1389" spans="1:6" x14ac:dyDescent="0.45">
      <c r="A1389" s="56">
        <v>1388</v>
      </c>
      <c r="B1389" s="56" t="s">
        <v>133</v>
      </c>
      <c r="C1389" s="56" t="s">
        <v>1630</v>
      </c>
      <c r="D1389" s="57">
        <v>6068</v>
      </c>
      <c r="E1389" s="57">
        <f t="shared" si="43"/>
        <v>125058694</v>
      </c>
      <c r="F1389" s="56">
        <f t="shared" si="42"/>
        <v>0.99137979684968303</v>
      </c>
    </row>
    <row r="1390" spans="1:6" x14ac:dyDescent="0.45">
      <c r="A1390" s="56">
        <v>1389</v>
      </c>
      <c r="B1390" s="56" t="s">
        <v>287</v>
      </c>
      <c r="C1390" s="56" t="s">
        <v>1631</v>
      </c>
      <c r="D1390" s="57">
        <v>6060</v>
      </c>
      <c r="E1390" s="57">
        <f t="shared" si="43"/>
        <v>125064754</v>
      </c>
      <c r="F1390" s="56">
        <f t="shared" si="42"/>
        <v>0.99142783638517429</v>
      </c>
    </row>
    <row r="1391" spans="1:6" x14ac:dyDescent="0.45">
      <c r="A1391" s="56">
        <v>1390</v>
      </c>
      <c r="B1391" s="56" t="s">
        <v>131</v>
      </c>
      <c r="C1391" s="56" t="s">
        <v>1632</v>
      </c>
      <c r="D1391" s="57">
        <v>6049</v>
      </c>
      <c r="E1391" s="57">
        <f t="shared" si="43"/>
        <v>125070803</v>
      </c>
      <c r="F1391" s="56">
        <f t="shared" si="42"/>
        <v>0.9914757887201886</v>
      </c>
    </row>
    <row r="1392" spans="1:6" x14ac:dyDescent="0.45">
      <c r="A1392" s="56">
        <v>1391</v>
      </c>
      <c r="B1392" s="56" t="s">
        <v>69</v>
      </c>
      <c r="C1392" s="56" t="s">
        <v>1633</v>
      </c>
      <c r="D1392" s="57">
        <v>6038</v>
      </c>
      <c r="E1392" s="57">
        <f t="shared" si="43"/>
        <v>125076841</v>
      </c>
      <c r="F1392" s="56">
        <f t="shared" si="42"/>
        <v>0.99152365385472607</v>
      </c>
    </row>
    <row r="1393" spans="1:6" x14ac:dyDescent="0.45">
      <c r="A1393" s="56">
        <v>1392</v>
      </c>
      <c r="B1393" s="56" t="s">
        <v>108</v>
      </c>
      <c r="C1393" s="56" t="s">
        <v>1634</v>
      </c>
      <c r="D1393" s="57">
        <v>6036</v>
      </c>
      <c r="E1393" s="57">
        <f t="shared" si="43"/>
        <v>125082877</v>
      </c>
      <c r="F1393" s="56">
        <f t="shared" si="42"/>
        <v>0.99157150313463127</v>
      </c>
    </row>
    <row r="1394" spans="1:6" x14ac:dyDescent="0.45">
      <c r="A1394" s="56">
        <v>1393</v>
      </c>
      <c r="B1394" s="56" t="s">
        <v>198</v>
      </c>
      <c r="C1394" s="56" t="s">
        <v>1635</v>
      </c>
      <c r="D1394" s="57">
        <v>6034</v>
      </c>
      <c r="E1394" s="57">
        <f t="shared" si="43"/>
        <v>125088911</v>
      </c>
      <c r="F1394" s="56">
        <f t="shared" si="42"/>
        <v>0.9916193365599042</v>
      </c>
    </row>
    <row r="1395" spans="1:6" x14ac:dyDescent="0.45">
      <c r="A1395" s="56">
        <v>1394</v>
      </c>
      <c r="B1395" s="56" t="s">
        <v>164</v>
      </c>
      <c r="C1395" s="56" t="s">
        <v>1636</v>
      </c>
      <c r="D1395" s="57">
        <v>6023</v>
      </c>
      <c r="E1395" s="57">
        <f t="shared" si="43"/>
        <v>125094934</v>
      </c>
      <c r="F1395" s="56">
        <f t="shared" si="42"/>
        <v>0.99166708278470028</v>
      </c>
    </row>
    <row r="1396" spans="1:6" x14ac:dyDescent="0.45">
      <c r="A1396" s="56">
        <v>1395</v>
      </c>
      <c r="B1396" s="56" t="s">
        <v>153</v>
      </c>
      <c r="C1396" s="56" t="s">
        <v>1637</v>
      </c>
      <c r="D1396" s="57">
        <v>6002</v>
      </c>
      <c r="E1396" s="57">
        <f t="shared" si="43"/>
        <v>125100936</v>
      </c>
      <c r="F1396" s="56">
        <f t="shared" si="42"/>
        <v>0.99171466253585849</v>
      </c>
    </row>
    <row r="1397" spans="1:6" x14ac:dyDescent="0.45">
      <c r="A1397" s="56">
        <v>1396</v>
      </c>
      <c r="B1397" s="56" t="s">
        <v>133</v>
      </c>
      <c r="C1397" s="56" t="s">
        <v>1638</v>
      </c>
      <c r="D1397" s="57">
        <v>5973</v>
      </c>
      <c r="E1397" s="57">
        <f t="shared" si="43"/>
        <v>125106909</v>
      </c>
      <c r="F1397" s="56">
        <f t="shared" si="42"/>
        <v>0.99176201239485018</v>
      </c>
    </row>
    <row r="1398" spans="1:6" x14ac:dyDescent="0.45">
      <c r="A1398" s="56">
        <v>1397</v>
      </c>
      <c r="B1398" s="56" t="s">
        <v>179</v>
      </c>
      <c r="C1398" s="56" t="s">
        <v>1639</v>
      </c>
      <c r="D1398" s="57">
        <v>5955</v>
      </c>
      <c r="E1398" s="57">
        <f t="shared" si="43"/>
        <v>125112864</v>
      </c>
      <c r="F1398" s="56">
        <f t="shared" si="42"/>
        <v>0.99180921956215229</v>
      </c>
    </row>
    <row r="1399" spans="1:6" x14ac:dyDescent="0.45">
      <c r="A1399" s="56">
        <v>1398</v>
      </c>
      <c r="B1399" s="56" t="s">
        <v>61</v>
      </c>
      <c r="C1399" s="56" t="s">
        <v>1640</v>
      </c>
      <c r="D1399" s="57">
        <v>5849</v>
      </c>
      <c r="E1399" s="57">
        <f t="shared" si="43"/>
        <v>125118713</v>
      </c>
      <c r="F1399" s="56">
        <f t="shared" si="42"/>
        <v>0.99185558643394911</v>
      </c>
    </row>
    <row r="1400" spans="1:6" x14ac:dyDescent="0.45">
      <c r="A1400" s="56">
        <v>1399</v>
      </c>
      <c r="B1400" s="56" t="s">
        <v>48</v>
      </c>
      <c r="C1400" s="56" t="s">
        <v>1641</v>
      </c>
      <c r="D1400" s="57">
        <v>5848</v>
      </c>
      <c r="E1400" s="57">
        <f t="shared" si="43"/>
        <v>125124561</v>
      </c>
      <c r="F1400" s="56">
        <f t="shared" si="42"/>
        <v>0.99190194537842979</v>
      </c>
    </row>
    <row r="1401" spans="1:6" x14ac:dyDescent="0.45">
      <c r="A1401" s="56">
        <v>1400</v>
      </c>
      <c r="B1401" s="56" t="s">
        <v>156</v>
      </c>
      <c r="C1401" s="56" t="s">
        <v>1642</v>
      </c>
      <c r="D1401" s="57">
        <v>5833</v>
      </c>
      <c r="E1401" s="57">
        <f t="shared" si="43"/>
        <v>125130394</v>
      </c>
      <c r="F1401" s="56">
        <f t="shared" si="42"/>
        <v>0.9919481854131692</v>
      </c>
    </row>
    <row r="1402" spans="1:6" x14ac:dyDescent="0.45">
      <c r="A1402" s="56">
        <v>1401</v>
      </c>
      <c r="B1402" s="56" t="s">
        <v>108</v>
      </c>
      <c r="C1402" s="56" t="s">
        <v>1643</v>
      </c>
      <c r="D1402" s="57">
        <v>5826</v>
      </c>
      <c r="E1402" s="57">
        <f t="shared" si="43"/>
        <v>125136220</v>
      </c>
      <c r="F1402" s="56">
        <f t="shared" si="42"/>
        <v>0.99199436995669599</v>
      </c>
    </row>
    <row r="1403" spans="1:6" x14ac:dyDescent="0.45">
      <c r="A1403" s="56">
        <v>1402</v>
      </c>
      <c r="B1403" s="56" t="s">
        <v>48</v>
      </c>
      <c r="C1403" s="56" t="s">
        <v>1644</v>
      </c>
      <c r="D1403" s="57">
        <v>5817</v>
      </c>
      <c r="E1403" s="57">
        <f t="shared" si="43"/>
        <v>125142037</v>
      </c>
      <c r="F1403" s="56">
        <f t="shared" si="42"/>
        <v>0.99204048315437798</v>
      </c>
    </row>
    <row r="1404" spans="1:6" x14ac:dyDescent="0.45">
      <c r="A1404" s="56">
        <v>1403</v>
      </c>
      <c r="B1404" s="56" t="s">
        <v>85</v>
      </c>
      <c r="C1404" s="56" t="s">
        <v>1645</v>
      </c>
      <c r="D1404" s="57">
        <v>5817</v>
      </c>
      <c r="E1404" s="57">
        <f t="shared" si="43"/>
        <v>125147854</v>
      </c>
      <c r="F1404" s="56">
        <f t="shared" si="42"/>
        <v>0.99208659635205998</v>
      </c>
    </row>
    <row r="1405" spans="1:6" x14ac:dyDescent="0.45">
      <c r="A1405" s="56">
        <v>1404</v>
      </c>
      <c r="B1405" s="56" t="s">
        <v>63</v>
      </c>
      <c r="C1405" s="56" t="s">
        <v>1646</v>
      </c>
      <c r="D1405" s="57">
        <v>5816</v>
      </c>
      <c r="E1405" s="57">
        <f t="shared" si="43"/>
        <v>125153670</v>
      </c>
      <c r="F1405" s="56">
        <f t="shared" si="42"/>
        <v>0.99213270162242595</v>
      </c>
    </row>
    <row r="1406" spans="1:6" x14ac:dyDescent="0.45">
      <c r="A1406" s="56">
        <v>1405</v>
      </c>
      <c r="B1406" s="56" t="s">
        <v>75</v>
      </c>
      <c r="C1406" s="56" t="s">
        <v>1376</v>
      </c>
      <c r="D1406" s="57">
        <v>5789</v>
      </c>
      <c r="E1406" s="57">
        <f t="shared" si="43"/>
        <v>125159459</v>
      </c>
      <c r="F1406" s="56">
        <f t="shared" si="42"/>
        <v>0.99217859285525745</v>
      </c>
    </row>
    <row r="1407" spans="1:6" x14ac:dyDescent="0.45">
      <c r="A1407" s="56">
        <v>1406</v>
      </c>
      <c r="B1407" s="56" t="s">
        <v>48</v>
      </c>
      <c r="C1407" s="56" t="s">
        <v>1647</v>
      </c>
      <c r="D1407" s="57">
        <v>5772</v>
      </c>
      <c r="E1407" s="57">
        <f t="shared" si="43"/>
        <v>125165231</v>
      </c>
      <c r="F1407" s="56">
        <f t="shared" si="42"/>
        <v>0.9922243493237155</v>
      </c>
    </row>
    <row r="1408" spans="1:6" x14ac:dyDescent="0.45">
      <c r="A1408" s="56">
        <v>1407</v>
      </c>
      <c r="B1408" s="56" t="s">
        <v>108</v>
      </c>
      <c r="C1408" s="56" t="s">
        <v>1648</v>
      </c>
      <c r="D1408" s="57">
        <v>5770</v>
      </c>
      <c r="E1408" s="57">
        <f t="shared" si="43"/>
        <v>125171001</v>
      </c>
      <c r="F1408" s="56">
        <f t="shared" si="42"/>
        <v>0.9922700899375414</v>
      </c>
    </row>
    <row r="1409" spans="1:6" x14ac:dyDescent="0.45">
      <c r="A1409" s="56">
        <v>1408</v>
      </c>
      <c r="B1409" s="56" t="s">
        <v>85</v>
      </c>
      <c r="C1409" s="56" t="s">
        <v>1649</v>
      </c>
      <c r="D1409" s="57">
        <v>5750</v>
      </c>
      <c r="E1409" s="57">
        <f t="shared" si="43"/>
        <v>125176751</v>
      </c>
      <c r="F1409" s="56">
        <f t="shared" si="42"/>
        <v>0.99231567200504556</v>
      </c>
    </row>
    <row r="1410" spans="1:6" x14ac:dyDescent="0.45">
      <c r="A1410" s="56">
        <v>1409</v>
      </c>
      <c r="B1410" s="56" t="s">
        <v>59</v>
      </c>
      <c r="C1410" s="56" t="s">
        <v>1650</v>
      </c>
      <c r="D1410" s="57">
        <v>5740</v>
      </c>
      <c r="E1410" s="57">
        <f t="shared" si="43"/>
        <v>125182491</v>
      </c>
      <c r="F1410" s="56">
        <f t="shared" si="42"/>
        <v>0.99236117479938879</v>
      </c>
    </row>
    <row r="1411" spans="1:6" x14ac:dyDescent="0.45">
      <c r="A1411" s="56">
        <v>1410</v>
      </c>
      <c r="B1411" s="56" t="s">
        <v>170</v>
      </c>
      <c r="C1411" s="56" t="s">
        <v>1651</v>
      </c>
      <c r="D1411" s="57">
        <v>5634</v>
      </c>
      <c r="E1411" s="57">
        <f t="shared" si="43"/>
        <v>125188125</v>
      </c>
      <c r="F1411" s="56">
        <f t="shared" ref="F1411:F1474" si="44">+E1411/$D$1731</f>
        <v>0.99240583729822673</v>
      </c>
    </row>
    <row r="1412" spans="1:6" x14ac:dyDescent="0.45">
      <c r="A1412" s="56">
        <v>1411</v>
      </c>
      <c r="B1412" s="56" t="s">
        <v>121</v>
      </c>
      <c r="C1412" s="56" t="s">
        <v>1652</v>
      </c>
      <c r="D1412" s="57">
        <v>5626</v>
      </c>
      <c r="E1412" s="57">
        <f t="shared" ref="E1412:E1475" si="45">+E1411+D1412</f>
        <v>125193751</v>
      </c>
      <c r="F1412" s="56">
        <f t="shared" si="44"/>
        <v>0.99245043637853592</v>
      </c>
    </row>
    <row r="1413" spans="1:6" x14ac:dyDescent="0.45">
      <c r="A1413" s="56">
        <v>1412</v>
      </c>
      <c r="B1413" s="56" t="s">
        <v>228</v>
      </c>
      <c r="C1413" s="56" t="s">
        <v>1653</v>
      </c>
      <c r="D1413" s="57">
        <v>5609</v>
      </c>
      <c r="E1413" s="57">
        <f t="shared" si="45"/>
        <v>125199360</v>
      </c>
      <c r="F1413" s="56">
        <f t="shared" si="44"/>
        <v>0.99249490069447177</v>
      </c>
    </row>
    <row r="1414" spans="1:6" x14ac:dyDescent="0.45">
      <c r="A1414" s="56">
        <v>1413</v>
      </c>
      <c r="B1414" s="56" t="s">
        <v>133</v>
      </c>
      <c r="C1414" s="56" t="s">
        <v>1654</v>
      </c>
      <c r="D1414" s="57">
        <v>5600</v>
      </c>
      <c r="E1414" s="57">
        <f t="shared" si="45"/>
        <v>125204960</v>
      </c>
      <c r="F1414" s="56">
        <f t="shared" si="44"/>
        <v>0.99253929366456273</v>
      </c>
    </row>
    <row r="1415" spans="1:6" x14ac:dyDescent="0.45">
      <c r="A1415" s="56">
        <v>1414</v>
      </c>
      <c r="B1415" s="56" t="s">
        <v>162</v>
      </c>
      <c r="C1415" s="56" t="s">
        <v>1655</v>
      </c>
      <c r="D1415" s="57">
        <v>5583</v>
      </c>
      <c r="E1415" s="57">
        <f t="shared" si="45"/>
        <v>125210543</v>
      </c>
      <c r="F1415" s="56">
        <f t="shared" si="44"/>
        <v>0.99258355187028025</v>
      </c>
    </row>
    <row r="1416" spans="1:6" x14ac:dyDescent="0.45">
      <c r="A1416" s="56">
        <v>1415</v>
      </c>
      <c r="B1416" s="56" t="s">
        <v>78</v>
      </c>
      <c r="C1416" s="56" t="s">
        <v>1656</v>
      </c>
      <c r="D1416" s="57">
        <v>5578</v>
      </c>
      <c r="E1416" s="57">
        <f t="shared" si="45"/>
        <v>125216121</v>
      </c>
      <c r="F1416" s="56">
        <f t="shared" si="44"/>
        <v>0.99262777043941719</v>
      </c>
    </row>
    <row r="1417" spans="1:6" x14ac:dyDescent="0.45">
      <c r="A1417" s="56">
        <v>1416</v>
      </c>
      <c r="B1417" s="56" t="s">
        <v>85</v>
      </c>
      <c r="C1417" s="56" t="s">
        <v>1657</v>
      </c>
      <c r="D1417" s="57">
        <v>5517</v>
      </c>
      <c r="E1417" s="57">
        <f t="shared" si="45"/>
        <v>125221638</v>
      </c>
      <c r="F1417" s="56">
        <f t="shared" si="44"/>
        <v>0.99267150544227289</v>
      </c>
    </row>
    <row r="1418" spans="1:6" x14ac:dyDescent="0.45">
      <c r="A1418" s="56">
        <v>1417</v>
      </c>
      <c r="B1418" s="56" t="s">
        <v>48</v>
      </c>
      <c r="C1418" s="56" t="s">
        <v>1658</v>
      </c>
      <c r="D1418" s="57">
        <v>5507</v>
      </c>
      <c r="E1418" s="57">
        <f t="shared" si="45"/>
        <v>125227145</v>
      </c>
      <c r="F1418" s="56">
        <f t="shared" si="44"/>
        <v>0.99271516117196779</v>
      </c>
    </row>
    <row r="1419" spans="1:6" x14ac:dyDescent="0.45">
      <c r="A1419" s="56">
        <v>1418</v>
      </c>
      <c r="B1419" s="56" t="s">
        <v>85</v>
      </c>
      <c r="C1419" s="56" t="s">
        <v>1659</v>
      </c>
      <c r="D1419" s="57">
        <v>5445</v>
      </c>
      <c r="E1419" s="57">
        <f t="shared" si="45"/>
        <v>125232590</v>
      </c>
      <c r="F1419" s="56">
        <f t="shared" si="44"/>
        <v>0.99275832540806519</v>
      </c>
    </row>
    <row r="1420" spans="1:6" x14ac:dyDescent="0.45">
      <c r="A1420" s="56">
        <v>1419</v>
      </c>
      <c r="B1420" s="56" t="s">
        <v>48</v>
      </c>
      <c r="C1420" s="56" t="s">
        <v>1660</v>
      </c>
      <c r="D1420" s="57">
        <v>5420</v>
      </c>
      <c r="E1420" s="57">
        <f t="shared" si="45"/>
        <v>125238010</v>
      </c>
      <c r="F1420" s="56">
        <f t="shared" si="44"/>
        <v>0.99280129146126028</v>
      </c>
    </row>
    <row r="1421" spans="1:6" x14ac:dyDescent="0.45">
      <c r="A1421" s="56">
        <v>1420</v>
      </c>
      <c r="B1421" s="56" t="s">
        <v>179</v>
      </c>
      <c r="C1421" s="56" t="s">
        <v>1661</v>
      </c>
      <c r="D1421" s="57">
        <v>5401</v>
      </c>
      <c r="E1421" s="57">
        <f t="shared" si="45"/>
        <v>125243411</v>
      </c>
      <c r="F1421" s="56">
        <f t="shared" si="44"/>
        <v>0.99284410689544988</v>
      </c>
    </row>
    <row r="1422" spans="1:6" x14ac:dyDescent="0.45">
      <c r="A1422" s="56">
        <v>1421</v>
      </c>
      <c r="B1422" s="56" t="s">
        <v>108</v>
      </c>
      <c r="C1422" s="56" t="s">
        <v>1662</v>
      </c>
      <c r="D1422" s="57">
        <v>5392</v>
      </c>
      <c r="E1422" s="57">
        <f t="shared" si="45"/>
        <v>125248803</v>
      </c>
      <c r="F1422" s="56">
        <f t="shared" si="44"/>
        <v>0.99288685098379459</v>
      </c>
    </row>
    <row r="1423" spans="1:6" x14ac:dyDescent="0.45">
      <c r="A1423" s="56">
        <v>1422</v>
      </c>
      <c r="B1423" s="56" t="s">
        <v>170</v>
      </c>
      <c r="C1423" s="56" t="s">
        <v>1663</v>
      </c>
      <c r="D1423" s="57">
        <v>5378</v>
      </c>
      <c r="E1423" s="57">
        <f t="shared" si="45"/>
        <v>125254181</v>
      </c>
      <c r="F1423" s="56">
        <f t="shared" si="44"/>
        <v>0.99292948408971415</v>
      </c>
    </row>
    <row r="1424" spans="1:6" x14ac:dyDescent="0.45">
      <c r="A1424" s="56">
        <v>1423</v>
      </c>
      <c r="B1424" s="56" t="s">
        <v>137</v>
      </c>
      <c r="C1424" s="56" t="s">
        <v>1664</v>
      </c>
      <c r="D1424" s="57">
        <v>5364</v>
      </c>
      <c r="E1424" s="57">
        <f t="shared" si="45"/>
        <v>125259545</v>
      </c>
      <c r="F1424" s="56">
        <f t="shared" si="44"/>
        <v>0.99297200621320836</v>
      </c>
    </row>
    <row r="1425" spans="1:6" x14ac:dyDescent="0.45">
      <c r="A1425" s="56">
        <v>1424</v>
      </c>
      <c r="B1425" s="56" t="s">
        <v>48</v>
      </c>
      <c r="C1425" s="56" t="s">
        <v>1665</v>
      </c>
      <c r="D1425" s="57">
        <v>5309</v>
      </c>
      <c r="E1425" s="57">
        <f t="shared" si="45"/>
        <v>125264854</v>
      </c>
      <c r="F1425" s="56">
        <f t="shared" si="44"/>
        <v>0.99301409233431781</v>
      </c>
    </row>
    <row r="1426" spans="1:6" x14ac:dyDescent="0.45">
      <c r="A1426" s="56">
        <v>1425</v>
      </c>
      <c r="B1426" s="56" t="s">
        <v>153</v>
      </c>
      <c r="C1426" s="56" t="s">
        <v>1666</v>
      </c>
      <c r="D1426" s="57">
        <v>5291</v>
      </c>
      <c r="E1426" s="57">
        <f t="shared" si="45"/>
        <v>125270145</v>
      </c>
      <c r="F1426" s="56">
        <f t="shared" si="44"/>
        <v>0.99305603576373769</v>
      </c>
    </row>
    <row r="1427" spans="1:6" x14ac:dyDescent="0.45">
      <c r="A1427" s="56">
        <v>1426</v>
      </c>
      <c r="B1427" s="56" t="s">
        <v>48</v>
      </c>
      <c r="C1427" s="56" t="s">
        <v>1667</v>
      </c>
      <c r="D1427" s="57">
        <v>5266</v>
      </c>
      <c r="E1427" s="57">
        <f t="shared" si="45"/>
        <v>125275411</v>
      </c>
      <c r="F1427" s="56">
        <f t="shared" si="44"/>
        <v>0.99309778101025536</v>
      </c>
    </row>
    <row r="1428" spans="1:6" x14ac:dyDescent="0.45">
      <c r="A1428" s="56">
        <v>1427</v>
      </c>
      <c r="B1428" s="56" t="s">
        <v>108</v>
      </c>
      <c r="C1428" s="56" t="s">
        <v>1668</v>
      </c>
      <c r="D1428" s="57">
        <v>5264</v>
      </c>
      <c r="E1428" s="57">
        <f t="shared" si="45"/>
        <v>125280675</v>
      </c>
      <c r="F1428" s="56">
        <f t="shared" si="44"/>
        <v>0.99313951040214088</v>
      </c>
    </row>
    <row r="1429" spans="1:6" x14ac:dyDescent="0.45">
      <c r="A1429" s="56">
        <v>1428</v>
      </c>
      <c r="B1429" s="56" t="s">
        <v>108</v>
      </c>
      <c r="C1429" s="56" t="s">
        <v>1669</v>
      </c>
      <c r="D1429" s="57">
        <v>5194</v>
      </c>
      <c r="E1429" s="57">
        <f t="shared" si="45"/>
        <v>125285869</v>
      </c>
      <c r="F1429" s="56">
        <f t="shared" si="44"/>
        <v>0.99318068488190037</v>
      </c>
    </row>
    <row r="1430" spans="1:6" x14ac:dyDescent="0.45">
      <c r="A1430" s="56">
        <v>1429</v>
      </c>
      <c r="B1430" s="56" t="s">
        <v>153</v>
      </c>
      <c r="C1430" s="56" t="s">
        <v>1670</v>
      </c>
      <c r="D1430" s="57">
        <v>5187</v>
      </c>
      <c r="E1430" s="57">
        <f t="shared" si="45"/>
        <v>125291056</v>
      </c>
      <c r="F1430" s="56">
        <f t="shared" si="44"/>
        <v>0.99322180387044712</v>
      </c>
    </row>
    <row r="1431" spans="1:6" x14ac:dyDescent="0.45">
      <c r="A1431" s="56">
        <v>1430</v>
      </c>
      <c r="B1431" s="56" t="s">
        <v>282</v>
      </c>
      <c r="C1431" s="56" t="s">
        <v>1671</v>
      </c>
      <c r="D1431" s="57">
        <v>5179</v>
      </c>
      <c r="E1431" s="57">
        <f t="shared" si="45"/>
        <v>125296235</v>
      </c>
      <c r="F1431" s="56">
        <f t="shared" si="44"/>
        <v>0.99326285944046511</v>
      </c>
    </row>
    <row r="1432" spans="1:6" x14ac:dyDescent="0.45">
      <c r="A1432" s="56">
        <v>1431</v>
      </c>
      <c r="B1432" s="56" t="s">
        <v>140</v>
      </c>
      <c r="C1432" s="56" t="s">
        <v>1672</v>
      </c>
      <c r="D1432" s="57">
        <v>5179</v>
      </c>
      <c r="E1432" s="57">
        <f t="shared" si="45"/>
        <v>125301414</v>
      </c>
      <c r="F1432" s="56">
        <f t="shared" si="44"/>
        <v>0.99330391501048321</v>
      </c>
    </row>
    <row r="1433" spans="1:6" x14ac:dyDescent="0.45">
      <c r="A1433" s="56">
        <v>1432</v>
      </c>
      <c r="B1433" s="56" t="s">
        <v>71</v>
      </c>
      <c r="C1433" s="56" t="s">
        <v>1673</v>
      </c>
      <c r="D1433" s="57">
        <v>5144</v>
      </c>
      <c r="E1433" s="57">
        <f t="shared" si="45"/>
        <v>125306558</v>
      </c>
      <c r="F1433" s="56">
        <f t="shared" si="44"/>
        <v>0.99334469312443818</v>
      </c>
    </row>
    <row r="1434" spans="1:6" x14ac:dyDescent="0.45">
      <c r="A1434" s="56">
        <v>1433</v>
      </c>
      <c r="B1434" s="56" t="s">
        <v>170</v>
      </c>
      <c r="C1434" s="56" t="s">
        <v>1674</v>
      </c>
      <c r="D1434" s="57">
        <v>5134</v>
      </c>
      <c r="E1434" s="57">
        <f t="shared" si="45"/>
        <v>125311692</v>
      </c>
      <c r="F1434" s="56">
        <f t="shared" si="44"/>
        <v>0.99338539196523234</v>
      </c>
    </row>
    <row r="1435" spans="1:6" x14ac:dyDescent="0.45">
      <c r="A1435" s="56">
        <v>1434</v>
      </c>
      <c r="B1435" s="56" t="s">
        <v>48</v>
      </c>
      <c r="C1435" s="56" t="s">
        <v>1675</v>
      </c>
      <c r="D1435" s="57">
        <v>5120</v>
      </c>
      <c r="E1435" s="57">
        <f t="shared" si="45"/>
        <v>125316812</v>
      </c>
      <c r="F1435" s="56">
        <f t="shared" si="44"/>
        <v>0.99342597982360126</v>
      </c>
    </row>
    <row r="1436" spans="1:6" x14ac:dyDescent="0.45">
      <c r="A1436" s="56">
        <v>1435</v>
      </c>
      <c r="B1436" s="56" t="s">
        <v>85</v>
      </c>
      <c r="C1436" s="56" t="s">
        <v>1676</v>
      </c>
      <c r="D1436" s="57">
        <v>5115</v>
      </c>
      <c r="E1436" s="57">
        <f t="shared" si="45"/>
        <v>125321927</v>
      </c>
      <c r="F1436" s="56">
        <f t="shared" si="44"/>
        <v>0.99346652804538971</v>
      </c>
    </row>
    <row r="1437" spans="1:6" x14ac:dyDescent="0.45">
      <c r="A1437" s="56">
        <v>1436</v>
      </c>
      <c r="B1437" s="56" t="s">
        <v>48</v>
      </c>
      <c r="C1437" s="56" t="s">
        <v>1677</v>
      </c>
      <c r="D1437" s="57">
        <v>5109</v>
      </c>
      <c r="E1437" s="57">
        <f t="shared" si="45"/>
        <v>125327036</v>
      </c>
      <c r="F1437" s="56">
        <f t="shared" si="44"/>
        <v>0.99350702870328156</v>
      </c>
    </row>
    <row r="1438" spans="1:6" x14ac:dyDescent="0.45">
      <c r="A1438" s="56">
        <v>1437</v>
      </c>
      <c r="B1438" s="56" t="s">
        <v>131</v>
      </c>
      <c r="C1438" s="56" t="s">
        <v>1678</v>
      </c>
      <c r="D1438" s="57">
        <v>5095</v>
      </c>
      <c r="E1438" s="57">
        <f t="shared" si="45"/>
        <v>125332131</v>
      </c>
      <c r="F1438" s="56">
        <f t="shared" si="44"/>
        <v>0.99354741837874827</v>
      </c>
    </row>
    <row r="1439" spans="1:6" x14ac:dyDescent="0.45">
      <c r="A1439" s="56">
        <v>1438</v>
      </c>
      <c r="B1439" s="56" t="s">
        <v>48</v>
      </c>
      <c r="C1439" s="56" t="s">
        <v>1679</v>
      </c>
      <c r="D1439" s="57">
        <v>5074</v>
      </c>
      <c r="E1439" s="57">
        <f t="shared" si="45"/>
        <v>125337205</v>
      </c>
      <c r="F1439" s="56">
        <f t="shared" si="44"/>
        <v>0.99358764158057711</v>
      </c>
    </row>
    <row r="1440" spans="1:6" x14ac:dyDescent="0.45">
      <c r="A1440" s="56">
        <v>1439</v>
      </c>
      <c r="B1440" s="56" t="s">
        <v>48</v>
      </c>
      <c r="C1440" s="56" t="s">
        <v>1680</v>
      </c>
      <c r="D1440" s="57">
        <v>5072</v>
      </c>
      <c r="E1440" s="57">
        <f t="shared" si="45"/>
        <v>125342277</v>
      </c>
      <c r="F1440" s="56">
        <f t="shared" si="44"/>
        <v>0.99362784892777378</v>
      </c>
    </row>
    <row r="1441" spans="1:6" x14ac:dyDescent="0.45">
      <c r="A1441" s="56">
        <v>1440</v>
      </c>
      <c r="B1441" s="56" t="s">
        <v>209</v>
      </c>
      <c r="C1441" s="56" t="s">
        <v>1681</v>
      </c>
      <c r="D1441" s="57">
        <v>5071</v>
      </c>
      <c r="E1441" s="57">
        <f t="shared" si="45"/>
        <v>125347348</v>
      </c>
      <c r="F1441" s="56">
        <f t="shared" si="44"/>
        <v>0.99366804834765443</v>
      </c>
    </row>
    <row r="1442" spans="1:6" x14ac:dyDescent="0.45">
      <c r="A1442" s="56">
        <v>1441</v>
      </c>
      <c r="B1442" s="56" t="s">
        <v>170</v>
      </c>
      <c r="C1442" s="56" t="s">
        <v>1682</v>
      </c>
      <c r="D1442" s="57">
        <v>5045</v>
      </c>
      <c r="E1442" s="57">
        <f t="shared" si="45"/>
        <v>125352393</v>
      </c>
      <c r="F1442" s="56">
        <f t="shared" si="44"/>
        <v>0.99370804165731674</v>
      </c>
    </row>
    <row r="1443" spans="1:6" x14ac:dyDescent="0.45">
      <c r="A1443" s="56">
        <v>1442</v>
      </c>
      <c r="B1443" s="56" t="s">
        <v>75</v>
      </c>
      <c r="C1443" s="56" t="s">
        <v>1683</v>
      </c>
      <c r="D1443" s="57">
        <v>5045</v>
      </c>
      <c r="E1443" s="57">
        <f t="shared" si="45"/>
        <v>125357438</v>
      </c>
      <c r="F1443" s="56">
        <f t="shared" si="44"/>
        <v>0.99374803496697905</v>
      </c>
    </row>
    <row r="1444" spans="1:6" x14ac:dyDescent="0.45">
      <c r="A1444" s="56">
        <v>1443</v>
      </c>
      <c r="B1444" s="56" t="s">
        <v>140</v>
      </c>
      <c r="C1444" s="56" t="s">
        <v>1684</v>
      </c>
      <c r="D1444" s="57">
        <v>5037</v>
      </c>
      <c r="E1444" s="57">
        <f t="shared" si="45"/>
        <v>125362475</v>
      </c>
      <c r="F1444" s="56">
        <f t="shared" si="44"/>
        <v>0.9937879648581126</v>
      </c>
    </row>
    <row r="1445" spans="1:6" x14ac:dyDescent="0.45">
      <c r="A1445" s="56">
        <v>1444</v>
      </c>
      <c r="B1445" s="56" t="s">
        <v>48</v>
      </c>
      <c r="C1445" s="56" t="s">
        <v>1685</v>
      </c>
      <c r="D1445" s="57">
        <v>5023</v>
      </c>
      <c r="E1445" s="57">
        <f t="shared" si="45"/>
        <v>125367498</v>
      </c>
      <c r="F1445" s="56">
        <f t="shared" si="44"/>
        <v>0.99382778376682102</v>
      </c>
    </row>
    <row r="1446" spans="1:6" x14ac:dyDescent="0.45">
      <c r="A1446" s="56">
        <v>1445</v>
      </c>
      <c r="B1446" s="56" t="s">
        <v>50</v>
      </c>
      <c r="C1446" s="56" t="s">
        <v>1686</v>
      </c>
      <c r="D1446" s="57">
        <v>5008</v>
      </c>
      <c r="E1446" s="57">
        <f t="shared" si="45"/>
        <v>125372506</v>
      </c>
      <c r="F1446" s="56">
        <f t="shared" si="44"/>
        <v>0.99386748376578815</v>
      </c>
    </row>
    <row r="1447" spans="1:6" x14ac:dyDescent="0.45">
      <c r="A1447" s="56">
        <v>1446</v>
      </c>
      <c r="B1447" s="56" t="s">
        <v>209</v>
      </c>
      <c r="C1447" s="56" t="s">
        <v>1687</v>
      </c>
      <c r="D1447" s="57">
        <v>5007</v>
      </c>
      <c r="E1447" s="57">
        <f t="shared" si="45"/>
        <v>125377513</v>
      </c>
      <c r="F1447" s="56">
        <f t="shared" si="44"/>
        <v>0.99390717583743915</v>
      </c>
    </row>
    <row r="1448" spans="1:6" x14ac:dyDescent="0.45">
      <c r="A1448" s="56">
        <v>1447</v>
      </c>
      <c r="B1448" s="56" t="s">
        <v>179</v>
      </c>
      <c r="C1448" s="56" t="s">
        <v>1688</v>
      </c>
      <c r="D1448" s="57">
        <v>4968</v>
      </c>
      <c r="E1448" s="57">
        <f t="shared" si="45"/>
        <v>125382481</v>
      </c>
      <c r="F1448" s="56">
        <f t="shared" si="44"/>
        <v>0.9939465587437627</v>
      </c>
    </row>
    <row r="1449" spans="1:6" x14ac:dyDescent="0.45">
      <c r="A1449" s="56">
        <v>1448</v>
      </c>
      <c r="B1449" s="56" t="s">
        <v>209</v>
      </c>
      <c r="C1449" s="56" t="s">
        <v>1689</v>
      </c>
      <c r="D1449" s="57">
        <v>4956</v>
      </c>
      <c r="E1449" s="57">
        <f t="shared" si="45"/>
        <v>125387437</v>
      </c>
      <c r="F1449" s="56">
        <f t="shared" si="44"/>
        <v>0.99398584652229316</v>
      </c>
    </row>
    <row r="1450" spans="1:6" x14ac:dyDescent="0.45">
      <c r="A1450" s="56">
        <v>1449</v>
      </c>
      <c r="B1450" s="56" t="s">
        <v>44</v>
      </c>
      <c r="C1450" s="56" t="s">
        <v>1690</v>
      </c>
      <c r="D1450" s="57">
        <v>4909</v>
      </c>
      <c r="E1450" s="57">
        <f t="shared" si="45"/>
        <v>125392346</v>
      </c>
      <c r="F1450" s="56">
        <f t="shared" si="44"/>
        <v>0.99402476171696752</v>
      </c>
    </row>
    <row r="1451" spans="1:6" x14ac:dyDescent="0.45">
      <c r="A1451" s="56">
        <v>1450</v>
      </c>
      <c r="B1451" s="56" t="s">
        <v>124</v>
      </c>
      <c r="C1451" s="56" t="s">
        <v>1691</v>
      </c>
      <c r="D1451" s="57">
        <v>4895</v>
      </c>
      <c r="E1451" s="57">
        <f t="shared" si="45"/>
        <v>125397241</v>
      </c>
      <c r="F1451" s="56">
        <f t="shared" si="44"/>
        <v>0.99406356592921674</v>
      </c>
    </row>
    <row r="1452" spans="1:6" x14ac:dyDescent="0.45">
      <c r="A1452" s="56">
        <v>1451</v>
      </c>
      <c r="B1452" s="56" t="s">
        <v>108</v>
      </c>
      <c r="C1452" s="56" t="s">
        <v>1692</v>
      </c>
      <c r="D1452" s="57">
        <v>4885</v>
      </c>
      <c r="E1452" s="57">
        <f t="shared" si="45"/>
        <v>125402126</v>
      </c>
      <c r="F1452" s="56">
        <f t="shared" si="44"/>
        <v>0.99410229086830504</v>
      </c>
    </row>
    <row r="1453" spans="1:6" x14ac:dyDescent="0.45">
      <c r="A1453" s="56">
        <v>1452</v>
      </c>
      <c r="B1453" s="56" t="s">
        <v>48</v>
      </c>
      <c r="C1453" s="56" t="s">
        <v>1693</v>
      </c>
      <c r="D1453" s="57">
        <v>4875</v>
      </c>
      <c r="E1453" s="57">
        <f t="shared" si="45"/>
        <v>125407001</v>
      </c>
      <c r="F1453" s="56">
        <f t="shared" si="44"/>
        <v>0.99414093653423241</v>
      </c>
    </row>
    <row r="1454" spans="1:6" x14ac:dyDescent="0.45">
      <c r="A1454" s="56">
        <v>1453</v>
      </c>
      <c r="B1454" s="56" t="s">
        <v>200</v>
      </c>
      <c r="C1454" s="56" t="s">
        <v>1694</v>
      </c>
      <c r="D1454" s="57">
        <v>4837</v>
      </c>
      <c r="E1454" s="57">
        <f t="shared" si="45"/>
        <v>125411838</v>
      </c>
      <c r="F1454" s="56">
        <f t="shared" si="44"/>
        <v>0.99417928096214847</v>
      </c>
    </row>
    <row r="1455" spans="1:6" x14ac:dyDescent="0.45">
      <c r="A1455" s="56">
        <v>1454</v>
      </c>
      <c r="B1455" s="56" t="s">
        <v>153</v>
      </c>
      <c r="C1455" s="56" t="s">
        <v>1695</v>
      </c>
      <c r="D1455" s="57">
        <v>4827</v>
      </c>
      <c r="E1455" s="57">
        <f t="shared" si="45"/>
        <v>125416665</v>
      </c>
      <c r="F1455" s="56">
        <f t="shared" si="44"/>
        <v>0.99421754611690372</v>
      </c>
    </row>
    <row r="1456" spans="1:6" x14ac:dyDescent="0.45">
      <c r="A1456" s="56">
        <v>1455</v>
      </c>
      <c r="B1456" s="56" t="s">
        <v>124</v>
      </c>
      <c r="C1456" s="56" t="s">
        <v>1214</v>
      </c>
      <c r="D1456" s="57">
        <v>4826</v>
      </c>
      <c r="E1456" s="57">
        <f t="shared" si="45"/>
        <v>125421491</v>
      </c>
      <c r="F1456" s="56">
        <f t="shared" si="44"/>
        <v>0.99425580334434283</v>
      </c>
    </row>
    <row r="1457" spans="1:6" x14ac:dyDescent="0.45">
      <c r="A1457" s="56">
        <v>1456</v>
      </c>
      <c r="B1457" s="56" t="s">
        <v>108</v>
      </c>
      <c r="C1457" s="56" t="s">
        <v>1696</v>
      </c>
      <c r="D1457" s="57">
        <v>4825</v>
      </c>
      <c r="E1457" s="57">
        <f t="shared" si="45"/>
        <v>125426316</v>
      </c>
      <c r="F1457" s="56">
        <f t="shared" si="44"/>
        <v>0.9942940526444658</v>
      </c>
    </row>
    <row r="1458" spans="1:6" x14ac:dyDescent="0.45">
      <c r="A1458" s="56">
        <v>1457</v>
      </c>
      <c r="B1458" s="56" t="s">
        <v>48</v>
      </c>
      <c r="C1458" s="56" t="s">
        <v>1697</v>
      </c>
      <c r="D1458" s="57">
        <v>4822</v>
      </c>
      <c r="E1458" s="57">
        <f t="shared" si="45"/>
        <v>125431138</v>
      </c>
      <c r="F1458" s="56">
        <f t="shared" si="44"/>
        <v>0.99433227816264058</v>
      </c>
    </row>
    <row r="1459" spans="1:6" x14ac:dyDescent="0.45">
      <c r="A1459" s="56">
        <v>1458</v>
      </c>
      <c r="B1459" s="56" t="s">
        <v>153</v>
      </c>
      <c r="C1459" s="56" t="s">
        <v>1698</v>
      </c>
      <c r="D1459" s="57">
        <v>4812</v>
      </c>
      <c r="E1459" s="57">
        <f t="shared" si="45"/>
        <v>125435950</v>
      </c>
      <c r="F1459" s="56">
        <f t="shared" si="44"/>
        <v>0.99437042440765444</v>
      </c>
    </row>
    <row r="1460" spans="1:6" x14ac:dyDescent="0.45">
      <c r="A1460" s="56">
        <v>1459</v>
      </c>
      <c r="B1460" s="56" t="s">
        <v>162</v>
      </c>
      <c r="C1460" s="56" t="s">
        <v>1699</v>
      </c>
      <c r="D1460" s="57">
        <v>4780</v>
      </c>
      <c r="E1460" s="57">
        <f t="shared" si="45"/>
        <v>125440730</v>
      </c>
      <c r="F1460" s="56">
        <f t="shared" si="44"/>
        <v>0.99440831697855359</v>
      </c>
    </row>
    <row r="1461" spans="1:6" x14ac:dyDescent="0.45">
      <c r="A1461" s="56">
        <v>1460</v>
      </c>
      <c r="B1461" s="56" t="s">
        <v>48</v>
      </c>
      <c r="C1461" s="56" t="s">
        <v>1700</v>
      </c>
      <c r="D1461" s="57">
        <v>4778</v>
      </c>
      <c r="E1461" s="57">
        <f t="shared" si="45"/>
        <v>125445508</v>
      </c>
      <c r="F1461" s="56">
        <f t="shared" si="44"/>
        <v>0.99444619369482046</v>
      </c>
    </row>
    <row r="1462" spans="1:6" x14ac:dyDescent="0.45">
      <c r="A1462" s="56">
        <v>1461</v>
      </c>
      <c r="B1462" s="56" t="s">
        <v>48</v>
      </c>
      <c r="C1462" s="56" t="s">
        <v>1701</v>
      </c>
      <c r="D1462" s="57">
        <v>4776</v>
      </c>
      <c r="E1462" s="57">
        <f t="shared" si="45"/>
        <v>125450284</v>
      </c>
      <c r="F1462" s="56">
        <f t="shared" si="44"/>
        <v>0.99448405455645517</v>
      </c>
    </row>
    <row r="1463" spans="1:6" x14ac:dyDescent="0.45">
      <c r="A1463" s="56">
        <v>1462</v>
      </c>
      <c r="B1463" s="56" t="s">
        <v>65</v>
      </c>
      <c r="C1463" s="56" t="s">
        <v>1702</v>
      </c>
      <c r="D1463" s="57">
        <v>4750</v>
      </c>
      <c r="E1463" s="57">
        <f t="shared" si="45"/>
        <v>125455034</v>
      </c>
      <c r="F1463" s="56">
        <f t="shared" si="44"/>
        <v>0.99452170930787165</v>
      </c>
    </row>
    <row r="1464" spans="1:6" x14ac:dyDescent="0.45">
      <c r="A1464" s="56">
        <v>1463</v>
      </c>
      <c r="B1464" s="56" t="s">
        <v>48</v>
      </c>
      <c r="C1464" s="56" t="s">
        <v>1703</v>
      </c>
      <c r="D1464" s="57">
        <v>4733</v>
      </c>
      <c r="E1464" s="57">
        <f t="shared" si="45"/>
        <v>125459767</v>
      </c>
      <c r="F1464" s="56">
        <f t="shared" si="44"/>
        <v>0.99455922929491458</v>
      </c>
    </row>
    <row r="1465" spans="1:6" x14ac:dyDescent="0.45">
      <c r="A1465" s="56">
        <v>1464</v>
      </c>
      <c r="B1465" s="56" t="s">
        <v>48</v>
      </c>
      <c r="C1465" s="56" t="s">
        <v>1704</v>
      </c>
      <c r="D1465" s="57">
        <v>4722</v>
      </c>
      <c r="E1465" s="57">
        <f t="shared" si="45"/>
        <v>125464489</v>
      </c>
      <c r="F1465" s="56">
        <f t="shared" si="44"/>
        <v>0.99459666208148056</v>
      </c>
    </row>
    <row r="1466" spans="1:6" x14ac:dyDescent="0.45">
      <c r="A1466" s="56">
        <v>1465</v>
      </c>
      <c r="B1466" s="56" t="s">
        <v>179</v>
      </c>
      <c r="C1466" s="56" t="s">
        <v>1705</v>
      </c>
      <c r="D1466" s="57">
        <v>4718</v>
      </c>
      <c r="E1466" s="57">
        <f t="shared" si="45"/>
        <v>125469207</v>
      </c>
      <c r="F1466" s="56">
        <f t="shared" si="44"/>
        <v>0.99463406315878222</v>
      </c>
    </row>
    <row r="1467" spans="1:6" x14ac:dyDescent="0.45">
      <c r="A1467" s="56">
        <v>1466</v>
      </c>
      <c r="B1467" s="56" t="s">
        <v>48</v>
      </c>
      <c r="C1467" s="56" t="s">
        <v>1706</v>
      </c>
      <c r="D1467" s="57">
        <v>4677</v>
      </c>
      <c r="E1467" s="57">
        <f t="shared" si="45"/>
        <v>125473884</v>
      </c>
      <c r="F1467" s="56">
        <f t="shared" si="44"/>
        <v>0.99467113921612427</v>
      </c>
    </row>
    <row r="1468" spans="1:6" x14ac:dyDescent="0.45">
      <c r="A1468" s="56">
        <v>1467</v>
      </c>
      <c r="B1468" s="56" t="s">
        <v>133</v>
      </c>
      <c r="C1468" s="56" t="s">
        <v>1707</v>
      </c>
      <c r="D1468" s="57">
        <v>4651</v>
      </c>
      <c r="E1468" s="57">
        <f t="shared" si="45"/>
        <v>125478535</v>
      </c>
      <c r="F1468" s="56">
        <f t="shared" si="44"/>
        <v>0.99470800916324809</v>
      </c>
    </row>
    <row r="1469" spans="1:6" x14ac:dyDescent="0.45">
      <c r="A1469" s="56">
        <v>1468</v>
      </c>
      <c r="B1469" s="56" t="s">
        <v>200</v>
      </c>
      <c r="C1469" s="56" t="s">
        <v>1708</v>
      </c>
      <c r="D1469" s="57">
        <v>4647</v>
      </c>
      <c r="E1469" s="57">
        <f t="shared" si="45"/>
        <v>125483182</v>
      </c>
      <c r="F1469" s="56">
        <f t="shared" si="44"/>
        <v>0.99474484740110747</v>
      </c>
    </row>
    <row r="1470" spans="1:6" x14ac:dyDescent="0.45">
      <c r="A1470" s="56">
        <v>1469</v>
      </c>
      <c r="B1470" s="56" t="s">
        <v>48</v>
      </c>
      <c r="C1470" s="56" t="s">
        <v>1709</v>
      </c>
      <c r="D1470" s="57">
        <v>4623</v>
      </c>
      <c r="E1470" s="57">
        <f t="shared" si="45"/>
        <v>125487805</v>
      </c>
      <c r="F1470" s="56">
        <f t="shared" si="44"/>
        <v>0.99478149538338079</v>
      </c>
    </row>
    <row r="1471" spans="1:6" x14ac:dyDescent="0.45">
      <c r="A1471" s="56">
        <v>1470</v>
      </c>
      <c r="B1471" s="56" t="s">
        <v>262</v>
      </c>
      <c r="C1471" s="56" t="s">
        <v>1710</v>
      </c>
      <c r="D1471" s="57">
        <v>4577</v>
      </c>
      <c r="E1471" s="57">
        <f t="shared" si="45"/>
        <v>125492382</v>
      </c>
      <c r="F1471" s="56">
        <f t="shared" si="44"/>
        <v>0.99481777870911414</v>
      </c>
    </row>
    <row r="1472" spans="1:6" x14ac:dyDescent="0.45">
      <c r="A1472" s="56">
        <v>1471</v>
      </c>
      <c r="B1472" s="56" t="s">
        <v>46</v>
      </c>
      <c r="C1472" s="56" t="s">
        <v>1711</v>
      </c>
      <c r="D1472" s="57">
        <v>4575</v>
      </c>
      <c r="E1472" s="57">
        <f t="shared" si="45"/>
        <v>125496957</v>
      </c>
      <c r="F1472" s="56">
        <f t="shared" si="44"/>
        <v>0.99485404618021522</v>
      </c>
    </row>
    <row r="1473" spans="1:6" x14ac:dyDescent="0.45">
      <c r="A1473" s="56">
        <v>1472</v>
      </c>
      <c r="B1473" s="56" t="s">
        <v>48</v>
      </c>
      <c r="C1473" s="56" t="s">
        <v>1712</v>
      </c>
      <c r="D1473" s="57">
        <v>4568</v>
      </c>
      <c r="E1473" s="57">
        <f t="shared" si="45"/>
        <v>125501525</v>
      </c>
      <c r="F1473" s="56">
        <f t="shared" si="44"/>
        <v>0.99489025816010368</v>
      </c>
    </row>
    <row r="1474" spans="1:6" x14ac:dyDescent="0.45">
      <c r="A1474" s="56">
        <v>1473</v>
      </c>
      <c r="B1474" s="56" t="s">
        <v>162</v>
      </c>
      <c r="C1474" s="56" t="s">
        <v>1713</v>
      </c>
      <c r="D1474" s="57">
        <v>4566</v>
      </c>
      <c r="E1474" s="57">
        <f t="shared" si="45"/>
        <v>125506091</v>
      </c>
      <c r="F1474" s="56">
        <f t="shared" si="44"/>
        <v>0.99492645428535997</v>
      </c>
    </row>
    <row r="1475" spans="1:6" x14ac:dyDescent="0.45">
      <c r="A1475" s="56">
        <v>1474</v>
      </c>
      <c r="B1475" s="56" t="s">
        <v>78</v>
      </c>
      <c r="C1475" s="56" t="s">
        <v>1714</v>
      </c>
      <c r="D1475" s="57">
        <v>4530</v>
      </c>
      <c r="E1475" s="57">
        <f t="shared" si="45"/>
        <v>125510621</v>
      </c>
      <c r="F1475" s="56">
        <f t="shared" ref="F1475:F1538" si="46">+E1475/$D$1731</f>
        <v>0.99496236502723723</v>
      </c>
    </row>
    <row r="1476" spans="1:6" x14ac:dyDescent="0.45">
      <c r="A1476" s="56">
        <v>1475</v>
      </c>
      <c r="B1476" s="56" t="s">
        <v>156</v>
      </c>
      <c r="C1476" s="56" t="s">
        <v>1715</v>
      </c>
      <c r="D1476" s="57">
        <v>4517</v>
      </c>
      <c r="E1476" s="57">
        <f t="shared" ref="E1476:E1539" si="47">+E1475+D1476</f>
        <v>125515138</v>
      </c>
      <c r="F1476" s="56">
        <f t="shared" si="46"/>
        <v>0.99499817271400526</v>
      </c>
    </row>
    <row r="1477" spans="1:6" x14ac:dyDescent="0.45">
      <c r="A1477" s="56">
        <v>1476</v>
      </c>
      <c r="B1477" s="56" t="s">
        <v>46</v>
      </c>
      <c r="C1477" s="56" t="s">
        <v>1716</v>
      </c>
      <c r="D1477" s="57">
        <v>4437</v>
      </c>
      <c r="E1477" s="57">
        <f t="shared" si="47"/>
        <v>125519575</v>
      </c>
      <c r="F1477" s="56">
        <f t="shared" si="46"/>
        <v>0.99503334621548623</v>
      </c>
    </row>
    <row r="1478" spans="1:6" x14ac:dyDescent="0.45">
      <c r="A1478" s="56">
        <v>1477</v>
      </c>
      <c r="B1478" s="56" t="s">
        <v>153</v>
      </c>
      <c r="C1478" s="56" t="s">
        <v>1717</v>
      </c>
      <c r="D1478" s="57">
        <v>4434</v>
      </c>
      <c r="E1478" s="57">
        <f t="shared" si="47"/>
        <v>125524009</v>
      </c>
      <c r="F1478" s="56">
        <f t="shared" si="46"/>
        <v>0.995068495935019</v>
      </c>
    </row>
    <row r="1479" spans="1:6" x14ac:dyDescent="0.45">
      <c r="A1479" s="56">
        <v>1478</v>
      </c>
      <c r="B1479" s="56" t="s">
        <v>48</v>
      </c>
      <c r="C1479" s="56" t="s">
        <v>1718</v>
      </c>
      <c r="D1479" s="57">
        <v>4432</v>
      </c>
      <c r="E1479" s="57">
        <f t="shared" si="47"/>
        <v>125528441</v>
      </c>
      <c r="F1479" s="56">
        <f t="shared" si="46"/>
        <v>0.99510362979991951</v>
      </c>
    </row>
    <row r="1480" spans="1:6" x14ac:dyDescent="0.45">
      <c r="A1480" s="56">
        <v>1479</v>
      </c>
      <c r="B1480" s="56" t="s">
        <v>48</v>
      </c>
      <c r="C1480" s="56" t="s">
        <v>1719</v>
      </c>
      <c r="D1480" s="57">
        <v>4387</v>
      </c>
      <c r="E1480" s="57">
        <f t="shared" si="47"/>
        <v>125532828</v>
      </c>
      <c r="F1480" s="56">
        <f t="shared" si="46"/>
        <v>0.99513840693559619</v>
      </c>
    </row>
    <row r="1481" spans="1:6" x14ac:dyDescent="0.45">
      <c r="A1481" s="56">
        <v>1480</v>
      </c>
      <c r="B1481" s="56" t="s">
        <v>71</v>
      </c>
      <c r="C1481" s="56" t="s">
        <v>1720</v>
      </c>
      <c r="D1481" s="57">
        <v>4380</v>
      </c>
      <c r="E1481" s="57">
        <f t="shared" si="47"/>
        <v>125537208</v>
      </c>
      <c r="F1481" s="56">
        <f t="shared" si="46"/>
        <v>0.99517312858006013</v>
      </c>
    </row>
    <row r="1482" spans="1:6" x14ac:dyDescent="0.45">
      <c r="A1482" s="56">
        <v>1481</v>
      </c>
      <c r="B1482" s="56" t="s">
        <v>133</v>
      </c>
      <c r="C1482" s="56" t="s">
        <v>1721</v>
      </c>
      <c r="D1482" s="57">
        <v>4375</v>
      </c>
      <c r="E1482" s="57">
        <f t="shared" si="47"/>
        <v>125541583</v>
      </c>
      <c r="F1482" s="56">
        <f t="shared" si="46"/>
        <v>0.99520781058794372</v>
      </c>
    </row>
    <row r="1483" spans="1:6" x14ac:dyDescent="0.45">
      <c r="A1483" s="56">
        <v>1482</v>
      </c>
      <c r="B1483" s="56" t="s">
        <v>48</v>
      </c>
      <c r="C1483" s="56" t="s">
        <v>1722</v>
      </c>
      <c r="D1483" s="57">
        <v>4374</v>
      </c>
      <c r="E1483" s="57">
        <f t="shared" si="47"/>
        <v>125545957</v>
      </c>
      <c r="F1483" s="56">
        <f t="shared" si="46"/>
        <v>0.99524248466851128</v>
      </c>
    </row>
    <row r="1484" spans="1:6" x14ac:dyDescent="0.45">
      <c r="A1484" s="56">
        <v>1483</v>
      </c>
      <c r="B1484" s="56" t="s">
        <v>48</v>
      </c>
      <c r="C1484" s="56" t="s">
        <v>1723</v>
      </c>
      <c r="D1484" s="57">
        <v>4373</v>
      </c>
      <c r="E1484" s="57">
        <f t="shared" si="47"/>
        <v>125550330</v>
      </c>
      <c r="F1484" s="56">
        <f t="shared" si="46"/>
        <v>0.9952771508217626</v>
      </c>
    </row>
    <row r="1485" spans="1:6" x14ac:dyDescent="0.45">
      <c r="A1485" s="56">
        <v>1484</v>
      </c>
      <c r="B1485" s="56" t="s">
        <v>262</v>
      </c>
      <c r="C1485" s="56" t="s">
        <v>1214</v>
      </c>
      <c r="D1485" s="57">
        <v>4355</v>
      </c>
      <c r="E1485" s="57">
        <f t="shared" si="47"/>
        <v>125554685</v>
      </c>
      <c r="F1485" s="56">
        <f t="shared" si="46"/>
        <v>0.99531167428332445</v>
      </c>
    </row>
    <row r="1486" spans="1:6" x14ac:dyDescent="0.45">
      <c r="A1486" s="56">
        <v>1485</v>
      </c>
      <c r="B1486" s="56" t="s">
        <v>133</v>
      </c>
      <c r="C1486" s="56" t="s">
        <v>1724</v>
      </c>
      <c r="D1486" s="57">
        <v>4353</v>
      </c>
      <c r="E1486" s="57">
        <f t="shared" si="47"/>
        <v>125559038</v>
      </c>
      <c r="F1486" s="56">
        <f t="shared" si="46"/>
        <v>0.99534618189025414</v>
      </c>
    </row>
    <row r="1487" spans="1:6" x14ac:dyDescent="0.45">
      <c r="A1487" s="56">
        <v>1486</v>
      </c>
      <c r="B1487" s="56" t="s">
        <v>133</v>
      </c>
      <c r="C1487" s="56" t="s">
        <v>1725</v>
      </c>
      <c r="D1487" s="57">
        <v>4344</v>
      </c>
      <c r="E1487" s="57">
        <f t="shared" si="47"/>
        <v>125563382</v>
      </c>
      <c r="F1487" s="56">
        <f t="shared" si="46"/>
        <v>0.99538061815133894</v>
      </c>
    </row>
    <row r="1488" spans="1:6" x14ac:dyDescent="0.45">
      <c r="A1488" s="56">
        <v>1487</v>
      </c>
      <c r="B1488" s="56" t="s">
        <v>48</v>
      </c>
      <c r="C1488" s="56" t="s">
        <v>1726</v>
      </c>
      <c r="D1488" s="57">
        <v>4306</v>
      </c>
      <c r="E1488" s="57">
        <f t="shared" si="47"/>
        <v>125567688</v>
      </c>
      <c r="F1488" s="56">
        <f t="shared" si="46"/>
        <v>0.99541475317441253</v>
      </c>
    </row>
    <row r="1489" spans="1:6" x14ac:dyDescent="0.45">
      <c r="A1489" s="56">
        <v>1488</v>
      </c>
      <c r="B1489" s="56" t="s">
        <v>133</v>
      </c>
      <c r="C1489" s="56" t="s">
        <v>1727</v>
      </c>
      <c r="D1489" s="57">
        <v>4299</v>
      </c>
      <c r="E1489" s="57">
        <f t="shared" si="47"/>
        <v>125571987</v>
      </c>
      <c r="F1489" s="56">
        <f t="shared" si="46"/>
        <v>0.99544883270627338</v>
      </c>
    </row>
    <row r="1490" spans="1:6" x14ac:dyDescent="0.45">
      <c r="A1490" s="56">
        <v>1489</v>
      </c>
      <c r="B1490" s="56" t="s">
        <v>133</v>
      </c>
      <c r="C1490" s="56" t="s">
        <v>1728</v>
      </c>
      <c r="D1490" s="57">
        <v>4279</v>
      </c>
      <c r="E1490" s="57">
        <f t="shared" si="47"/>
        <v>125576266</v>
      </c>
      <c r="F1490" s="56">
        <f t="shared" si="46"/>
        <v>0.99548275369181249</v>
      </c>
    </row>
    <row r="1491" spans="1:6" x14ac:dyDescent="0.45">
      <c r="A1491" s="56">
        <v>1490</v>
      </c>
      <c r="B1491" s="56" t="s">
        <v>75</v>
      </c>
      <c r="C1491" s="56" t="s">
        <v>1729</v>
      </c>
      <c r="D1491" s="57">
        <v>4254</v>
      </c>
      <c r="E1491" s="57">
        <f t="shared" si="47"/>
        <v>125580520</v>
      </c>
      <c r="F1491" s="56">
        <f t="shared" si="46"/>
        <v>0.99551647649444952</v>
      </c>
    </row>
    <row r="1492" spans="1:6" x14ac:dyDescent="0.45">
      <c r="A1492" s="56">
        <v>1491</v>
      </c>
      <c r="B1492" s="56" t="s">
        <v>179</v>
      </c>
      <c r="C1492" s="56" t="s">
        <v>1730</v>
      </c>
      <c r="D1492" s="57">
        <v>4229</v>
      </c>
      <c r="E1492" s="57">
        <f t="shared" si="47"/>
        <v>125584749</v>
      </c>
      <c r="F1492" s="56">
        <f t="shared" si="46"/>
        <v>0.99555000111418424</v>
      </c>
    </row>
    <row r="1493" spans="1:6" x14ac:dyDescent="0.45">
      <c r="A1493" s="56">
        <v>1492</v>
      </c>
      <c r="B1493" s="56" t="s">
        <v>48</v>
      </c>
      <c r="C1493" s="56" t="s">
        <v>1731</v>
      </c>
      <c r="D1493" s="57">
        <v>4199</v>
      </c>
      <c r="E1493" s="57">
        <f t="shared" si="47"/>
        <v>125588948</v>
      </c>
      <c r="F1493" s="56">
        <f t="shared" si="46"/>
        <v>0.9955832879144364</v>
      </c>
    </row>
    <row r="1494" spans="1:6" x14ac:dyDescent="0.45">
      <c r="A1494" s="56">
        <v>1493</v>
      </c>
      <c r="B1494" s="56" t="s">
        <v>209</v>
      </c>
      <c r="C1494" s="56" t="s">
        <v>1732</v>
      </c>
      <c r="D1494" s="57">
        <v>4199</v>
      </c>
      <c r="E1494" s="57">
        <f t="shared" si="47"/>
        <v>125593147</v>
      </c>
      <c r="F1494" s="56">
        <f t="shared" si="46"/>
        <v>0.99561657471468856</v>
      </c>
    </row>
    <row r="1495" spans="1:6" x14ac:dyDescent="0.45">
      <c r="A1495" s="56">
        <v>1494</v>
      </c>
      <c r="B1495" s="56" t="s">
        <v>287</v>
      </c>
      <c r="C1495" s="56" t="s">
        <v>1733</v>
      </c>
      <c r="D1495" s="57">
        <v>4196</v>
      </c>
      <c r="E1495" s="57">
        <f t="shared" si="47"/>
        <v>125597343</v>
      </c>
      <c r="F1495" s="56">
        <f t="shared" si="46"/>
        <v>0.99564983773299243</v>
      </c>
    </row>
    <row r="1496" spans="1:6" x14ac:dyDescent="0.45">
      <c r="A1496" s="56">
        <v>1495</v>
      </c>
      <c r="B1496" s="56" t="s">
        <v>48</v>
      </c>
      <c r="C1496" s="56" t="s">
        <v>1734</v>
      </c>
      <c r="D1496" s="57">
        <v>4167</v>
      </c>
      <c r="E1496" s="57">
        <f t="shared" si="47"/>
        <v>125601510</v>
      </c>
      <c r="F1496" s="56">
        <f t="shared" si="46"/>
        <v>0.99568287085912976</v>
      </c>
    </row>
    <row r="1497" spans="1:6" x14ac:dyDescent="0.45">
      <c r="A1497" s="56">
        <v>1496</v>
      </c>
      <c r="B1497" s="56" t="s">
        <v>133</v>
      </c>
      <c r="C1497" s="56" t="s">
        <v>1735</v>
      </c>
      <c r="D1497" s="57">
        <v>4149</v>
      </c>
      <c r="E1497" s="57">
        <f t="shared" si="47"/>
        <v>125605659</v>
      </c>
      <c r="F1497" s="56">
        <f t="shared" si="46"/>
        <v>0.99571576129357753</v>
      </c>
    </row>
    <row r="1498" spans="1:6" x14ac:dyDescent="0.45">
      <c r="A1498" s="56">
        <v>1497</v>
      </c>
      <c r="B1498" s="56" t="s">
        <v>48</v>
      </c>
      <c r="C1498" s="56" t="s">
        <v>1736</v>
      </c>
      <c r="D1498" s="57">
        <v>4145</v>
      </c>
      <c r="E1498" s="57">
        <f t="shared" si="47"/>
        <v>125609804</v>
      </c>
      <c r="F1498" s="56">
        <f t="shared" si="46"/>
        <v>0.99574862001876097</v>
      </c>
    </row>
    <row r="1499" spans="1:6" x14ac:dyDescent="0.45">
      <c r="A1499" s="56">
        <v>1498</v>
      </c>
      <c r="B1499" s="56" t="s">
        <v>133</v>
      </c>
      <c r="C1499" s="56" t="s">
        <v>1737</v>
      </c>
      <c r="D1499" s="57">
        <v>4131</v>
      </c>
      <c r="E1499" s="57">
        <f t="shared" si="47"/>
        <v>125613935</v>
      </c>
      <c r="F1499" s="56">
        <f t="shared" si="46"/>
        <v>0.99578136776151915</v>
      </c>
    </row>
    <row r="1500" spans="1:6" x14ac:dyDescent="0.45">
      <c r="A1500" s="56">
        <v>1499</v>
      </c>
      <c r="B1500" s="56" t="s">
        <v>133</v>
      </c>
      <c r="C1500" s="56" t="s">
        <v>1738</v>
      </c>
      <c r="D1500" s="57">
        <v>4121</v>
      </c>
      <c r="E1500" s="57">
        <f t="shared" si="47"/>
        <v>125618056</v>
      </c>
      <c r="F1500" s="56">
        <f t="shared" si="46"/>
        <v>0.99581403623111642</v>
      </c>
    </row>
    <row r="1501" spans="1:6" x14ac:dyDescent="0.45">
      <c r="A1501" s="56">
        <v>1500</v>
      </c>
      <c r="B1501" s="56" t="s">
        <v>156</v>
      </c>
      <c r="C1501" s="56" t="s">
        <v>1739</v>
      </c>
      <c r="D1501" s="57">
        <v>4118</v>
      </c>
      <c r="E1501" s="57">
        <f t="shared" si="47"/>
        <v>125622174</v>
      </c>
      <c r="F1501" s="56">
        <f t="shared" si="46"/>
        <v>0.99584668091876549</v>
      </c>
    </row>
    <row r="1502" spans="1:6" x14ac:dyDescent="0.45">
      <c r="A1502" s="56">
        <v>1501</v>
      </c>
      <c r="B1502" s="56" t="s">
        <v>71</v>
      </c>
      <c r="C1502" s="56" t="s">
        <v>1740</v>
      </c>
      <c r="D1502" s="57">
        <v>4113</v>
      </c>
      <c r="E1502" s="57">
        <f t="shared" si="47"/>
        <v>125626287</v>
      </c>
      <c r="F1502" s="56">
        <f t="shared" si="46"/>
        <v>0.9958792859698341</v>
      </c>
    </row>
    <row r="1503" spans="1:6" x14ac:dyDescent="0.45">
      <c r="A1503" s="56">
        <v>1502</v>
      </c>
      <c r="B1503" s="56" t="s">
        <v>75</v>
      </c>
      <c r="C1503" s="56" t="s">
        <v>1741</v>
      </c>
      <c r="D1503" s="57">
        <v>4070</v>
      </c>
      <c r="E1503" s="57">
        <f t="shared" si="47"/>
        <v>125630357</v>
      </c>
      <c r="F1503" s="56">
        <f t="shared" si="46"/>
        <v>0.99591155014631094</v>
      </c>
    </row>
    <row r="1504" spans="1:6" x14ac:dyDescent="0.45">
      <c r="A1504" s="56">
        <v>1503</v>
      </c>
      <c r="B1504" s="56" t="s">
        <v>108</v>
      </c>
      <c r="C1504" s="56" t="s">
        <v>1742</v>
      </c>
      <c r="D1504" s="57">
        <v>4044</v>
      </c>
      <c r="E1504" s="57">
        <f t="shared" si="47"/>
        <v>125634401</v>
      </c>
      <c r="F1504" s="56">
        <f t="shared" si="46"/>
        <v>0.99594360821256944</v>
      </c>
    </row>
    <row r="1505" spans="1:6" x14ac:dyDescent="0.45">
      <c r="A1505" s="56">
        <v>1504</v>
      </c>
      <c r="B1505" s="56" t="s">
        <v>48</v>
      </c>
      <c r="C1505" s="56" t="s">
        <v>1743</v>
      </c>
      <c r="D1505" s="57">
        <v>4043</v>
      </c>
      <c r="E1505" s="57">
        <f t="shared" si="47"/>
        <v>125638444</v>
      </c>
      <c r="F1505" s="56">
        <f t="shared" si="46"/>
        <v>0.99597565835151192</v>
      </c>
    </row>
    <row r="1506" spans="1:6" x14ac:dyDescent="0.45">
      <c r="A1506" s="56">
        <v>1505</v>
      </c>
      <c r="B1506" s="56" t="s">
        <v>282</v>
      </c>
      <c r="C1506" s="56" t="s">
        <v>1744</v>
      </c>
      <c r="D1506" s="57">
        <v>4041</v>
      </c>
      <c r="E1506" s="57">
        <f t="shared" si="47"/>
        <v>125642485</v>
      </c>
      <c r="F1506" s="56">
        <f t="shared" si="46"/>
        <v>0.99600769263582223</v>
      </c>
    </row>
    <row r="1507" spans="1:6" x14ac:dyDescent="0.45">
      <c r="A1507" s="56">
        <v>1506</v>
      </c>
      <c r="B1507" s="56" t="s">
        <v>131</v>
      </c>
      <c r="C1507" s="56" t="s">
        <v>1745</v>
      </c>
      <c r="D1507" s="57">
        <v>3993</v>
      </c>
      <c r="E1507" s="57">
        <f t="shared" si="47"/>
        <v>125646478</v>
      </c>
      <c r="F1507" s="56">
        <f t="shared" si="46"/>
        <v>0.9960393464089603</v>
      </c>
    </row>
    <row r="1508" spans="1:6" x14ac:dyDescent="0.45">
      <c r="A1508" s="56">
        <v>1507</v>
      </c>
      <c r="B1508" s="56" t="s">
        <v>48</v>
      </c>
      <c r="C1508" s="56" t="s">
        <v>1746</v>
      </c>
      <c r="D1508" s="57">
        <v>3974</v>
      </c>
      <c r="E1508" s="57">
        <f t="shared" si="47"/>
        <v>125650452</v>
      </c>
      <c r="F1508" s="56">
        <f t="shared" si="46"/>
        <v>0.99607084956309266</v>
      </c>
    </row>
    <row r="1509" spans="1:6" x14ac:dyDescent="0.45">
      <c r="A1509" s="56">
        <v>1508</v>
      </c>
      <c r="B1509" s="56" t="s">
        <v>156</v>
      </c>
      <c r="C1509" s="56" t="s">
        <v>1747</v>
      </c>
      <c r="D1509" s="57">
        <v>3942</v>
      </c>
      <c r="E1509" s="57">
        <f t="shared" si="47"/>
        <v>125654394</v>
      </c>
      <c r="F1509" s="56">
        <f t="shared" si="46"/>
        <v>0.99610209904311031</v>
      </c>
    </row>
    <row r="1510" spans="1:6" x14ac:dyDescent="0.45">
      <c r="A1510" s="56">
        <v>1509</v>
      </c>
      <c r="B1510" s="56" t="s">
        <v>170</v>
      </c>
      <c r="C1510" s="56" t="s">
        <v>1748</v>
      </c>
      <c r="D1510" s="57">
        <v>3936</v>
      </c>
      <c r="E1510" s="57">
        <f t="shared" si="47"/>
        <v>125658330</v>
      </c>
      <c r="F1510" s="56">
        <f t="shared" si="46"/>
        <v>0.99613330095923136</v>
      </c>
    </row>
    <row r="1511" spans="1:6" x14ac:dyDescent="0.45">
      <c r="A1511" s="56">
        <v>1510</v>
      </c>
      <c r="B1511" s="56" t="s">
        <v>133</v>
      </c>
      <c r="C1511" s="56" t="s">
        <v>1749</v>
      </c>
      <c r="D1511" s="57">
        <v>3915</v>
      </c>
      <c r="E1511" s="57">
        <f t="shared" si="47"/>
        <v>125662245</v>
      </c>
      <c r="F1511" s="56">
        <f t="shared" si="46"/>
        <v>0.99616433640171465</v>
      </c>
    </row>
    <row r="1512" spans="1:6" x14ac:dyDescent="0.45">
      <c r="A1512" s="56">
        <v>1511</v>
      </c>
      <c r="B1512" s="56" t="s">
        <v>48</v>
      </c>
      <c r="C1512" s="56" t="s">
        <v>1750</v>
      </c>
      <c r="D1512" s="57">
        <v>3908</v>
      </c>
      <c r="E1512" s="57">
        <f t="shared" si="47"/>
        <v>125666153</v>
      </c>
      <c r="F1512" s="56">
        <f t="shared" si="46"/>
        <v>0.99619531635298531</v>
      </c>
    </row>
    <row r="1513" spans="1:6" x14ac:dyDescent="0.45">
      <c r="A1513" s="56">
        <v>1512</v>
      </c>
      <c r="B1513" s="56" t="s">
        <v>209</v>
      </c>
      <c r="C1513" s="56" t="s">
        <v>1751</v>
      </c>
      <c r="D1513" s="57">
        <v>3902</v>
      </c>
      <c r="E1513" s="57">
        <f t="shared" si="47"/>
        <v>125670055</v>
      </c>
      <c r="F1513" s="56">
        <f t="shared" si="46"/>
        <v>0.99622624874035937</v>
      </c>
    </row>
    <row r="1514" spans="1:6" x14ac:dyDescent="0.45">
      <c r="A1514" s="56">
        <v>1513</v>
      </c>
      <c r="B1514" s="56" t="s">
        <v>48</v>
      </c>
      <c r="C1514" s="56" t="s">
        <v>1752</v>
      </c>
      <c r="D1514" s="57">
        <v>3884</v>
      </c>
      <c r="E1514" s="57">
        <f t="shared" si="47"/>
        <v>125673939</v>
      </c>
      <c r="F1514" s="56">
        <f t="shared" si="46"/>
        <v>0.99625703843604396</v>
      </c>
    </row>
    <row r="1515" spans="1:6" x14ac:dyDescent="0.45">
      <c r="A1515" s="56">
        <v>1514</v>
      </c>
      <c r="B1515" s="56" t="s">
        <v>48</v>
      </c>
      <c r="C1515" s="56" t="s">
        <v>1753</v>
      </c>
      <c r="D1515" s="57">
        <v>3883</v>
      </c>
      <c r="E1515" s="57">
        <f t="shared" si="47"/>
        <v>125677822</v>
      </c>
      <c r="F1515" s="56">
        <f t="shared" si="46"/>
        <v>0.99628782020441231</v>
      </c>
    </row>
    <row r="1516" spans="1:6" x14ac:dyDescent="0.45">
      <c r="A1516" s="56">
        <v>1515</v>
      </c>
      <c r="B1516" s="56" t="s">
        <v>137</v>
      </c>
      <c r="C1516" s="56" t="s">
        <v>1754</v>
      </c>
      <c r="D1516" s="57">
        <v>3856</v>
      </c>
      <c r="E1516" s="57">
        <f t="shared" si="47"/>
        <v>125681678</v>
      </c>
      <c r="F1516" s="56">
        <f t="shared" si="46"/>
        <v>0.99631838793524641</v>
      </c>
    </row>
    <row r="1517" spans="1:6" x14ac:dyDescent="0.45">
      <c r="A1517" s="56">
        <v>1516</v>
      </c>
      <c r="B1517" s="56" t="s">
        <v>48</v>
      </c>
      <c r="C1517" s="56" t="s">
        <v>1755</v>
      </c>
      <c r="D1517" s="57">
        <v>3832</v>
      </c>
      <c r="E1517" s="57">
        <f t="shared" si="47"/>
        <v>125685510</v>
      </c>
      <c r="F1517" s="56">
        <f t="shared" si="46"/>
        <v>0.99634876541049433</v>
      </c>
    </row>
    <row r="1518" spans="1:6" x14ac:dyDescent="0.45">
      <c r="A1518" s="56">
        <v>1517</v>
      </c>
      <c r="B1518" s="56" t="s">
        <v>48</v>
      </c>
      <c r="C1518" s="56" t="s">
        <v>1756</v>
      </c>
      <c r="D1518" s="57">
        <v>3821</v>
      </c>
      <c r="E1518" s="57">
        <f t="shared" si="47"/>
        <v>125689331</v>
      </c>
      <c r="F1518" s="56">
        <f t="shared" si="46"/>
        <v>0.99637905568526541</v>
      </c>
    </row>
    <row r="1519" spans="1:6" x14ac:dyDescent="0.45">
      <c r="A1519" s="56">
        <v>1518</v>
      </c>
      <c r="B1519" s="56" t="s">
        <v>48</v>
      </c>
      <c r="C1519" s="56" t="s">
        <v>1757</v>
      </c>
      <c r="D1519" s="57">
        <v>3794</v>
      </c>
      <c r="E1519" s="57">
        <f t="shared" si="47"/>
        <v>125693125</v>
      </c>
      <c r="F1519" s="56">
        <f t="shared" si="46"/>
        <v>0.99640913192250202</v>
      </c>
    </row>
    <row r="1520" spans="1:6" x14ac:dyDescent="0.45">
      <c r="A1520" s="56">
        <v>1519</v>
      </c>
      <c r="B1520" s="56" t="s">
        <v>48</v>
      </c>
      <c r="C1520" s="56" t="s">
        <v>1758</v>
      </c>
      <c r="D1520" s="57">
        <v>3760</v>
      </c>
      <c r="E1520" s="57">
        <f t="shared" si="47"/>
        <v>125696885</v>
      </c>
      <c r="F1520" s="56">
        <f t="shared" si="46"/>
        <v>0.99643893863099164</v>
      </c>
    </row>
    <row r="1521" spans="1:6" x14ac:dyDescent="0.45">
      <c r="A1521" s="56">
        <v>1520</v>
      </c>
      <c r="B1521" s="56" t="s">
        <v>153</v>
      </c>
      <c r="C1521" s="56" t="s">
        <v>1759</v>
      </c>
      <c r="D1521" s="57">
        <v>3753</v>
      </c>
      <c r="E1521" s="57">
        <f t="shared" si="47"/>
        <v>125700638</v>
      </c>
      <c r="F1521" s="56">
        <f t="shared" si="46"/>
        <v>0.99646868984826875</v>
      </c>
    </row>
    <row r="1522" spans="1:6" x14ac:dyDescent="0.45">
      <c r="A1522" s="56">
        <v>1521</v>
      </c>
      <c r="B1522" s="56" t="s">
        <v>75</v>
      </c>
      <c r="C1522" s="56" t="s">
        <v>1760</v>
      </c>
      <c r="D1522" s="57">
        <v>3750</v>
      </c>
      <c r="E1522" s="57">
        <f t="shared" si="47"/>
        <v>125704388</v>
      </c>
      <c r="F1522" s="56">
        <f t="shared" si="46"/>
        <v>0.99649841728359745</v>
      </c>
    </row>
    <row r="1523" spans="1:6" x14ac:dyDescent="0.45">
      <c r="A1523" s="56">
        <v>1522</v>
      </c>
      <c r="B1523" s="56" t="s">
        <v>200</v>
      </c>
      <c r="C1523" s="56" t="s">
        <v>1761</v>
      </c>
      <c r="D1523" s="57">
        <v>3743</v>
      </c>
      <c r="E1523" s="57">
        <f t="shared" si="47"/>
        <v>125708131</v>
      </c>
      <c r="F1523" s="56">
        <f t="shared" si="46"/>
        <v>0.99652808922771363</v>
      </c>
    </row>
    <row r="1524" spans="1:6" x14ac:dyDescent="0.45">
      <c r="A1524" s="56">
        <v>1523</v>
      </c>
      <c r="B1524" s="56" t="s">
        <v>153</v>
      </c>
      <c r="C1524" s="56" t="s">
        <v>1762</v>
      </c>
      <c r="D1524" s="57">
        <v>3694</v>
      </c>
      <c r="E1524" s="57">
        <f t="shared" si="47"/>
        <v>125711825</v>
      </c>
      <c r="F1524" s="56">
        <f t="shared" si="46"/>
        <v>0.99655737273334155</v>
      </c>
    </row>
    <row r="1525" spans="1:6" x14ac:dyDescent="0.45">
      <c r="A1525" s="56">
        <v>1524</v>
      </c>
      <c r="B1525" s="56" t="s">
        <v>48</v>
      </c>
      <c r="C1525" s="56" t="s">
        <v>1763</v>
      </c>
      <c r="D1525" s="57">
        <v>3691</v>
      </c>
      <c r="E1525" s="57">
        <f t="shared" si="47"/>
        <v>125715516</v>
      </c>
      <c r="F1525" s="56">
        <f t="shared" si="46"/>
        <v>0.99658663245702117</v>
      </c>
    </row>
    <row r="1526" spans="1:6" x14ac:dyDescent="0.45">
      <c r="A1526" s="56">
        <v>1525</v>
      </c>
      <c r="B1526" s="56" t="s">
        <v>137</v>
      </c>
      <c r="C1526" s="56" t="s">
        <v>1764</v>
      </c>
      <c r="D1526" s="57">
        <v>3685</v>
      </c>
      <c r="E1526" s="57">
        <f t="shared" si="47"/>
        <v>125719201</v>
      </c>
      <c r="F1526" s="56">
        <f t="shared" si="46"/>
        <v>0.99661584461680419</v>
      </c>
    </row>
    <row r="1527" spans="1:6" x14ac:dyDescent="0.45">
      <c r="A1527" s="56">
        <v>1526</v>
      </c>
      <c r="B1527" s="56" t="s">
        <v>94</v>
      </c>
      <c r="C1527" s="56" t="s">
        <v>1765</v>
      </c>
      <c r="D1527" s="57">
        <v>3674</v>
      </c>
      <c r="E1527" s="57">
        <f t="shared" si="47"/>
        <v>125722875</v>
      </c>
      <c r="F1527" s="56">
        <f t="shared" si="46"/>
        <v>0.99664496957611026</v>
      </c>
    </row>
    <row r="1528" spans="1:6" x14ac:dyDescent="0.45">
      <c r="A1528" s="56">
        <v>1527</v>
      </c>
      <c r="B1528" s="56" t="s">
        <v>124</v>
      </c>
      <c r="C1528" s="56" t="s">
        <v>1766</v>
      </c>
      <c r="D1528" s="57">
        <v>3635</v>
      </c>
      <c r="E1528" s="57">
        <f t="shared" si="47"/>
        <v>125726510</v>
      </c>
      <c r="F1528" s="56">
        <f t="shared" si="46"/>
        <v>0.99667378537008899</v>
      </c>
    </row>
    <row r="1529" spans="1:6" x14ac:dyDescent="0.45">
      <c r="A1529" s="56">
        <v>1528</v>
      </c>
      <c r="B1529" s="56" t="s">
        <v>48</v>
      </c>
      <c r="C1529" s="56" t="s">
        <v>1767</v>
      </c>
      <c r="D1529" s="57">
        <v>3628</v>
      </c>
      <c r="E1529" s="57">
        <f t="shared" si="47"/>
        <v>125730138</v>
      </c>
      <c r="F1529" s="56">
        <f t="shared" si="46"/>
        <v>0.9967025456728551</v>
      </c>
    </row>
    <row r="1530" spans="1:6" x14ac:dyDescent="0.45">
      <c r="A1530" s="56">
        <v>1529</v>
      </c>
      <c r="B1530" s="56" t="s">
        <v>75</v>
      </c>
      <c r="C1530" s="56" t="s">
        <v>1768</v>
      </c>
      <c r="D1530" s="57">
        <v>3627</v>
      </c>
      <c r="E1530" s="57">
        <f t="shared" si="47"/>
        <v>125733765</v>
      </c>
      <c r="F1530" s="56">
        <f t="shared" si="46"/>
        <v>0.99673129804830507</v>
      </c>
    </row>
    <row r="1531" spans="1:6" x14ac:dyDescent="0.45">
      <c r="A1531" s="56">
        <v>1530</v>
      </c>
      <c r="B1531" s="56" t="s">
        <v>48</v>
      </c>
      <c r="C1531" s="56" t="s">
        <v>1769</v>
      </c>
      <c r="D1531" s="57">
        <v>3592</v>
      </c>
      <c r="E1531" s="57">
        <f t="shared" si="47"/>
        <v>125737357</v>
      </c>
      <c r="F1531" s="56">
        <f t="shared" si="46"/>
        <v>0.99675977296769203</v>
      </c>
    </row>
    <row r="1532" spans="1:6" x14ac:dyDescent="0.45">
      <c r="A1532" s="56">
        <v>1531</v>
      </c>
      <c r="B1532" s="56" t="s">
        <v>133</v>
      </c>
      <c r="C1532" s="56" t="s">
        <v>1770</v>
      </c>
      <c r="D1532" s="57">
        <v>3545</v>
      </c>
      <c r="E1532" s="57">
        <f t="shared" si="47"/>
        <v>125740902</v>
      </c>
      <c r="F1532" s="56">
        <f t="shared" si="46"/>
        <v>0.99678787530322277</v>
      </c>
    </row>
    <row r="1533" spans="1:6" x14ac:dyDescent="0.45">
      <c r="A1533" s="56">
        <v>1532</v>
      </c>
      <c r="B1533" s="56" t="s">
        <v>48</v>
      </c>
      <c r="C1533" s="56" t="s">
        <v>1771</v>
      </c>
      <c r="D1533" s="57">
        <v>3520</v>
      </c>
      <c r="E1533" s="57">
        <f t="shared" si="47"/>
        <v>125744422</v>
      </c>
      <c r="F1533" s="56">
        <f t="shared" si="46"/>
        <v>0.99681577945585143</v>
      </c>
    </row>
    <row r="1534" spans="1:6" x14ac:dyDescent="0.45">
      <c r="A1534" s="56">
        <v>1533</v>
      </c>
      <c r="B1534" s="56" t="s">
        <v>131</v>
      </c>
      <c r="C1534" s="56" t="s">
        <v>1597</v>
      </c>
      <c r="D1534" s="57">
        <v>3511</v>
      </c>
      <c r="E1534" s="57">
        <f t="shared" si="47"/>
        <v>125747933</v>
      </c>
      <c r="F1534" s="56">
        <f t="shared" si="46"/>
        <v>0.99684361226263529</v>
      </c>
    </row>
    <row r="1535" spans="1:6" x14ac:dyDescent="0.45">
      <c r="A1535" s="56">
        <v>1534</v>
      </c>
      <c r="B1535" s="56" t="s">
        <v>287</v>
      </c>
      <c r="C1535" s="56" t="s">
        <v>1772</v>
      </c>
      <c r="D1535" s="57">
        <v>3501</v>
      </c>
      <c r="E1535" s="57">
        <f t="shared" si="47"/>
        <v>125751434</v>
      </c>
      <c r="F1535" s="56">
        <f t="shared" si="46"/>
        <v>0.99687136579625824</v>
      </c>
    </row>
    <row r="1536" spans="1:6" x14ac:dyDescent="0.45">
      <c r="A1536" s="56">
        <v>1535</v>
      </c>
      <c r="B1536" s="56" t="s">
        <v>48</v>
      </c>
      <c r="C1536" s="56" t="s">
        <v>1773</v>
      </c>
      <c r="D1536" s="57">
        <v>3500</v>
      </c>
      <c r="E1536" s="57">
        <f t="shared" si="47"/>
        <v>125754934</v>
      </c>
      <c r="F1536" s="56">
        <f t="shared" si="46"/>
        <v>0.99689911140256504</v>
      </c>
    </row>
    <row r="1537" spans="1:6" x14ac:dyDescent="0.45">
      <c r="A1537" s="56">
        <v>1536</v>
      </c>
      <c r="B1537" s="56" t="s">
        <v>131</v>
      </c>
      <c r="C1537" s="56" t="s">
        <v>1774</v>
      </c>
      <c r="D1537" s="57">
        <v>3480</v>
      </c>
      <c r="E1537" s="57">
        <f t="shared" si="47"/>
        <v>125758414</v>
      </c>
      <c r="F1537" s="56">
        <f t="shared" si="46"/>
        <v>0.99692669846255011</v>
      </c>
    </row>
    <row r="1538" spans="1:6" x14ac:dyDescent="0.45">
      <c r="A1538" s="56">
        <v>1537</v>
      </c>
      <c r="B1538" s="56" t="s">
        <v>55</v>
      </c>
      <c r="C1538" s="56" t="s">
        <v>1775</v>
      </c>
      <c r="D1538" s="57">
        <v>3478</v>
      </c>
      <c r="E1538" s="57">
        <f t="shared" si="47"/>
        <v>125761892</v>
      </c>
      <c r="F1538" s="56">
        <f t="shared" si="46"/>
        <v>0.99695426966790313</v>
      </c>
    </row>
    <row r="1539" spans="1:6" x14ac:dyDescent="0.45">
      <c r="A1539" s="56">
        <v>1538</v>
      </c>
      <c r="B1539" s="56" t="s">
        <v>124</v>
      </c>
      <c r="C1539" s="56" t="s">
        <v>1776</v>
      </c>
      <c r="D1539" s="57">
        <v>3472</v>
      </c>
      <c r="E1539" s="57">
        <f t="shared" si="47"/>
        <v>125765364</v>
      </c>
      <c r="F1539" s="56">
        <f t="shared" ref="F1539:F1602" si="48">+E1539/$D$1731</f>
        <v>0.99698179330935954</v>
      </c>
    </row>
    <row r="1540" spans="1:6" x14ac:dyDescent="0.45">
      <c r="A1540" s="56">
        <v>1539</v>
      </c>
      <c r="B1540" s="56" t="s">
        <v>48</v>
      </c>
      <c r="C1540" s="56" t="s">
        <v>1777</v>
      </c>
      <c r="D1540" s="57">
        <v>3448</v>
      </c>
      <c r="E1540" s="57">
        <f t="shared" ref="E1540:E1603" si="49">+E1539+D1540</f>
        <v>125768812</v>
      </c>
      <c r="F1540" s="56">
        <f t="shared" si="48"/>
        <v>0.99700912669522979</v>
      </c>
    </row>
    <row r="1541" spans="1:6" x14ac:dyDescent="0.45">
      <c r="A1541" s="56">
        <v>1540</v>
      </c>
      <c r="B1541" s="56" t="s">
        <v>133</v>
      </c>
      <c r="C1541" s="56" t="s">
        <v>1778</v>
      </c>
      <c r="D1541" s="57">
        <v>3439</v>
      </c>
      <c r="E1541" s="57">
        <f t="shared" si="49"/>
        <v>125772251</v>
      </c>
      <c r="F1541" s="56">
        <f t="shared" si="48"/>
        <v>0.99703638873525535</v>
      </c>
    </row>
    <row r="1542" spans="1:6" x14ac:dyDescent="0.45">
      <c r="A1542" s="56">
        <v>1541</v>
      </c>
      <c r="B1542" s="56" t="s">
        <v>48</v>
      </c>
      <c r="C1542" s="56" t="s">
        <v>1779</v>
      </c>
      <c r="D1542" s="57">
        <v>3403</v>
      </c>
      <c r="E1542" s="57">
        <f t="shared" si="49"/>
        <v>125775654</v>
      </c>
      <c r="F1542" s="56">
        <f t="shared" si="48"/>
        <v>0.99706336539190166</v>
      </c>
    </row>
    <row r="1543" spans="1:6" x14ac:dyDescent="0.45">
      <c r="A1543" s="56">
        <v>1542</v>
      </c>
      <c r="B1543" s="56" t="s">
        <v>121</v>
      </c>
      <c r="C1543" s="56" t="s">
        <v>1780</v>
      </c>
      <c r="D1543" s="57">
        <v>3402</v>
      </c>
      <c r="E1543" s="57">
        <f t="shared" si="49"/>
        <v>125779056</v>
      </c>
      <c r="F1543" s="56">
        <f t="shared" si="48"/>
        <v>0.99709033412123194</v>
      </c>
    </row>
    <row r="1544" spans="1:6" x14ac:dyDescent="0.45">
      <c r="A1544" s="56">
        <v>1543</v>
      </c>
      <c r="B1544" s="56" t="s">
        <v>108</v>
      </c>
      <c r="C1544" s="56" t="s">
        <v>1781</v>
      </c>
      <c r="D1544" s="57">
        <v>3322</v>
      </c>
      <c r="E1544" s="57">
        <f t="shared" si="49"/>
        <v>125782378</v>
      </c>
      <c r="F1544" s="56">
        <f t="shared" si="48"/>
        <v>0.99711666866527515</v>
      </c>
    </row>
    <row r="1545" spans="1:6" x14ac:dyDescent="0.45">
      <c r="A1545" s="56">
        <v>1544</v>
      </c>
      <c r="B1545" s="56" t="s">
        <v>153</v>
      </c>
      <c r="C1545" s="56" t="s">
        <v>1782</v>
      </c>
      <c r="D1545" s="57">
        <v>3307</v>
      </c>
      <c r="E1545" s="57">
        <f t="shared" si="49"/>
        <v>125785685</v>
      </c>
      <c r="F1545" s="56">
        <f t="shared" si="48"/>
        <v>0.99714288429957709</v>
      </c>
    </row>
    <row r="1546" spans="1:6" x14ac:dyDescent="0.45">
      <c r="A1546" s="56">
        <v>1545</v>
      </c>
      <c r="B1546" s="56" t="s">
        <v>133</v>
      </c>
      <c r="C1546" s="56" t="s">
        <v>1783</v>
      </c>
      <c r="D1546" s="57">
        <v>3279</v>
      </c>
      <c r="E1546" s="57">
        <f t="shared" si="49"/>
        <v>125788964</v>
      </c>
      <c r="F1546" s="56">
        <f t="shared" si="48"/>
        <v>0.99716887796902864</v>
      </c>
    </row>
    <row r="1547" spans="1:6" x14ac:dyDescent="0.45">
      <c r="A1547" s="56">
        <v>1546</v>
      </c>
      <c r="B1547" s="56" t="s">
        <v>153</v>
      </c>
      <c r="C1547" s="56" t="s">
        <v>1784</v>
      </c>
      <c r="D1547" s="57">
        <v>3261</v>
      </c>
      <c r="E1547" s="57">
        <f t="shared" si="49"/>
        <v>125792225</v>
      </c>
      <c r="F1547" s="56">
        <f t="shared" si="48"/>
        <v>0.99719472894679051</v>
      </c>
    </row>
    <row r="1548" spans="1:6" x14ac:dyDescent="0.45">
      <c r="A1548" s="56">
        <v>1547</v>
      </c>
      <c r="B1548" s="56" t="s">
        <v>153</v>
      </c>
      <c r="C1548" s="56" t="s">
        <v>1785</v>
      </c>
      <c r="D1548" s="57">
        <v>3252</v>
      </c>
      <c r="E1548" s="57">
        <f t="shared" si="49"/>
        <v>125795477</v>
      </c>
      <c r="F1548" s="56">
        <f t="shared" si="48"/>
        <v>0.99722050857870759</v>
      </c>
    </row>
    <row r="1549" spans="1:6" x14ac:dyDescent="0.45">
      <c r="A1549" s="56">
        <v>1548</v>
      </c>
      <c r="B1549" s="56" t="s">
        <v>262</v>
      </c>
      <c r="C1549" s="56" t="s">
        <v>1786</v>
      </c>
      <c r="D1549" s="57">
        <v>3248</v>
      </c>
      <c r="E1549" s="57">
        <f t="shared" si="49"/>
        <v>125798725</v>
      </c>
      <c r="F1549" s="56">
        <f t="shared" si="48"/>
        <v>0.99724625650136034</v>
      </c>
    </row>
    <row r="1550" spans="1:6" x14ac:dyDescent="0.45">
      <c r="A1550" s="56">
        <v>1549</v>
      </c>
      <c r="B1550" s="56" t="s">
        <v>133</v>
      </c>
      <c r="C1550" s="56" t="s">
        <v>1787</v>
      </c>
      <c r="D1550" s="57">
        <v>3242</v>
      </c>
      <c r="E1550" s="57">
        <f t="shared" si="49"/>
        <v>125801967</v>
      </c>
      <c r="F1550" s="56">
        <f t="shared" si="48"/>
        <v>0.9972719568601166</v>
      </c>
    </row>
    <row r="1551" spans="1:6" x14ac:dyDescent="0.45">
      <c r="A1551" s="56">
        <v>1550</v>
      </c>
      <c r="B1551" s="56" t="s">
        <v>75</v>
      </c>
      <c r="C1551" s="56" t="s">
        <v>1788</v>
      </c>
      <c r="D1551" s="57">
        <v>3238</v>
      </c>
      <c r="E1551" s="57">
        <f t="shared" si="49"/>
        <v>125805205</v>
      </c>
      <c r="F1551" s="56">
        <f t="shared" si="48"/>
        <v>0.99729762550960854</v>
      </c>
    </row>
    <row r="1552" spans="1:6" x14ac:dyDescent="0.45">
      <c r="A1552" s="56">
        <v>1551</v>
      </c>
      <c r="B1552" s="56" t="s">
        <v>140</v>
      </c>
      <c r="C1552" s="56" t="s">
        <v>1789</v>
      </c>
      <c r="D1552" s="57">
        <v>3226</v>
      </c>
      <c r="E1552" s="57">
        <f t="shared" si="49"/>
        <v>125808431</v>
      </c>
      <c r="F1552" s="56">
        <f t="shared" si="48"/>
        <v>0.99732319903130739</v>
      </c>
    </row>
    <row r="1553" spans="1:6" x14ac:dyDescent="0.45">
      <c r="A1553" s="56">
        <v>1552</v>
      </c>
      <c r="B1553" s="56" t="s">
        <v>48</v>
      </c>
      <c r="C1553" s="56" t="s">
        <v>1790</v>
      </c>
      <c r="D1553" s="57">
        <v>3192</v>
      </c>
      <c r="E1553" s="57">
        <f t="shared" si="49"/>
        <v>125811623</v>
      </c>
      <c r="F1553" s="56">
        <f t="shared" si="48"/>
        <v>0.99734850302425915</v>
      </c>
    </row>
    <row r="1554" spans="1:6" x14ac:dyDescent="0.45">
      <c r="A1554" s="56">
        <v>1553</v>
      </c>
      <c r="B1554" s="56" t="s">
        <v>48</v>
      </c>
      <c r="C1554" s="56" t="s">
        <v>1791</v>
      </c>
      <c r="D1554" s="57">
        <v>3180</v>
      </c>
      <c r="E1554" s="57">
        <f t="shared" si="49"/>
        <v>125814803</v>
      </c>
      <c r="F1554" s="56">
        <f t="shared" si="48"/>
        <v>0.99737371188941804</v>
      </c>
    </row>
    <row r="1555" spans="1:6" x14ac:dyDescent="0.45">
      <c r="A1555" s="56">
        <v>1554</v>
      </c>
      <c r="B1555" s="56" t="s">
        <v>117</v>
      </c>
      <c r="C1555" s="56" t="s">
        <v>1792</v>
      </c>
      <c r="D1555" s="57">
        <v>3132</v>
      </c>
      <c r="E1555" s="57">
        <f t="shared" si="49"/>
        <v>125817935</v>
      </c>
      <c r="F1555" s="56">
        <f t="shared" si="48"/>
        <v>0.99739854024340457</v>
      </c>
    </row>
    <row r="1556" spans="1:6" x14ac:dyDescent="0.45">
      <c r="A1556" s="56">
        <v>1555</v>
      </c>
      <c r="B1556" s="56" t="s">
        <v>48</v>
      </c>
      <c r="C1556" s="56" t="s">
        <v>1793</v>
      </c>
      <c r="D1556" s="57">
        <v>3126</v>
      </c>
      <c r="E1556" s="57">
        <f t="shared" si="49"/>
        <v>125821061</v>
      </c>
      <c r="F1556" s="56">
        <f t="shared" si="48"/>
        <v>0.99742332103349463</v>
      </c>
    </row>
    <row r="1557" spans="1:6" x14ac:dyDescent="0.45">
      <c r="A1557" s="56">
        <v>1556</v>
      </c>
      <c r="B1557" s="56" t="s">
        <v>115</v>
      </c>
      <c r="C1557" s="56" t="s">
        <v>1794</v>
      </c>
      <c r="D1557" s="57">
        <v>3103</v>
      </c>
      <c r="E1557" s="57">
        <f t="shared" si="49"/>
        <v>125824164</v>
      </c>
      <c r="F1557" s="56">
        <f t="shared" si="48"/>
        <v>0.99744791949531475</v>
      </c>
    </row>
    <row r="1558" spans="1:6" x14ac:dyDescent="0.45">
      <c r="A1558" s="56">
        <v>1557</v>
      </c>
      <c r="B1558" s="56" t="s">
        <v>156</v>
      </c>
      <c r="C1558" s="56" t="s">
        <v>1795</v>
      </c>
      <c r="D1558" s="57">
        <v>3092</v>
      </c>
      <c r="E1558" s="57">
        <f t="shared" si="49"/>
        <v>125827256</v>
      </c>
      <c r="F1558" s="56">
        <f t="shared" si="48"/>
        <v>0.99747243075665781</v>
      </c>
    </row>
    <row r="1559" spans="1:6" x14ac:dyDescent="0.45">
      <c r="A1559" s="56">
        <v>1558</v>
      </c>
      <c r="B1559" s="56" t="s">
        <v>108</v>
      </c>
      <c r="C1559" s="56" t="s">
        <v>1796</v>
      </c>
      <c r="D1559" s="57">
        <v>3081</v>
      </c>
      <c r="E1559" s="57">
        <f t="shared" si="49"/>
        <v>125830337</v>
      </c>
      <c r="F1559" s="56">
        <f t="shared" si="48"/>
        <v>0.99749685481752393</v>
      </c>
    </row>
    <row r="1560" spans="1:6" x14ac:dyDescent="0.45">
      <c r="A1560" s="56">
        <v>1559</v>
      </c>
      <c r="B1560" s="56" t="s">
        <v>108</v>
      </c>
      <c r="C1560" s="56" t="s">
        <v>1797</v>
      </c>
      <c r="D1560" s="57">
        <v>3081</v>
      </c>
      <c r="E1560" s="57">
        <f t="shared" si="49"/>
        <v>125833418</v>
      </c>
      <c r="F1560" s="56">
        <f t="shared" si="48"/>
        <v>0.99752127887839004</v>
      </c>
    </row>
    <row r="1561" spans="1:6" x14ac:dyDescent="0.45">
      <c r="A1561" s="56">
        <v>1560</v>
      </c>
      <c r="B1561" s="56" t="s">
        <v>48</v>
      </c>
      <c r="C1561" s="56" t="s">
        <v>1798</v>
      </c>
      <c r="D1561" s="57">
        <v>3080</v>
      </c>
      <c r="E1561" s="57">
        <f t="shared" si="49"/>
        <v>125836498</v>
      </c>
      <c r="F1561" s="56">
        <f t="shared" si="48"/>
        <v>0.99754569501194013</v>
      </c>
    </row>
    <row r="1562" spans="1:6" x14ac:dyDescent="0.45">
      <c r="A1562" s="56">
        <v>1561</v>
      </c>
      <c r="B1562" s="56" t="s">
        <v>140</v>
      </c>
      <c r="C1562" s="56" t="s">
        <v>1799</v>
      </c>
      <c r="D1562" s="57">
        <v>3061</v>
      </c>
      <c r="E1562" s="57">
        <f t="shared" si="49"/>
        <v>125839559</v>
      </c>
      <c r="F1562" s="56">
        <f t="shared" si="48"/>
        <v>0.9975699605264845</v>
      </c>
    </row>
    <row r="1563" spans="1:6" x14ac:dyDescent="0.45">
      <c r="A1563" s="56">
        <v>1562</v>
      </c>
      <c r="B1563" s="56" t="s">
        <v>170</v>
      </c>
      <c r="C1563" s="56" t="s">
        <v>1800</v>
      </c>
      <c r="D1563" s="57">
        <v>3059</v>
      </c>
      <c r="E1563" s="57">
        <f t="shared" si="49"/>
        <v>125842618</v>
      </c>
      <c r="F1563" s="56">
        <f t="shared" si="48"/>
        <v>0.9975942101863966</v>
      </c>
    </row>
    <row r="1564" spans="1:6" x14ac:dyDescent="0.45">
      <c r="A1564" s="56">
        <v>1563</v>
      </c>
      <c r="B1564" s="56" t="s">
        <v>198</v>
      </c>
      <c r="C1564" s="56" t="s">
        <v>1801</v>
      </c>
      <c r="D1564" s="57">
        <v>3055</v>
      </c>
      <c r="E1564" s="57">
        <f t="shared" si="49"/>
        <v>125845673</v>
      </c>
      <c r="F1564" s="56">
        <f t="shared" si="48"/>
        <v>0.99761842813704449</v>
      </c>
    </row>
    <row r="1565" spans="1:6" x14ac:dyDescent="0.45">
      <c r="A1565" s="56">
        <v>1564</v>
      </c>
      <c r="B1565" s="56" t="s">
        <v>108</v>
      </c>
      <c r="C1565" s="56" t="s">
        <v>1802</v>
      </c>
      <c r="D1565" s="57">
        <v>3049</v>
      </c>
      <c r="E1565" s="57">
        <f t="shared" si="49"/>
        <v>125848722</v>
      </c>
      <c r="F1565" s="56">
        <f t="shared" si="48"/>
        <v>0.99764259852379578</v>
      </c>
    </row>
    <row r="1566" spans="1:6" x14ac:dyDescent="0.45">
      <c r="A1566" s="56">
        <v>1565</v>
      </c>
      <c r="B1566" s="56" t="s">
        <v>48</v>
      </c>
      <c r="C1566" s="56" t="s">
        <v>1803</v>
      </c>
      <c r="D1566" s="57">
        <v>3044</v>
      </c>
      <c r="E1566" s="57">
        <f t="shared" si="49"/>
        <v>125851766</v>
      </c>
      <c r="F1566" s="56">
        <f t="shared" si="48"/>
        <v>0.99766672927396671</v>
      </c>
    </row>
    <row r="1567" spans="1:6" x14ac:dyDescent="0.45">
      <c r="A1567" s="56">
        <v>1566</v>
      </c>
      <c r="B1567" s="56" t="s">
        <v>42</v>
      </c>
      <c r="C1567" s="56" t="s">
        <v>1804</v>
      </c>
      <c r="D1567" s="57">
        <v>3038</v>
      </c>
      <c r="E1567" s="57">
        <f t="shared" si="49"/>
        <v>125854804</v>
      </c>
      <c r="F1567" s="56">
        <f t="shared" si="48"/>
        <v>0.99769081246024105</v>
      </c>
    </row>
    <row r="1568" spans="1:6" x14ac:dyDescent="0.45">
      <c r="A1568" s="56">
        <v>1567</v>
      </c>
      <c r="B1568" s="56" t="s">
        <v>153</v>
      </c>
      <c r="C1568" s="56" t="s">
        <v>1805</v>
      </c>
      <c r="D1568" s="57">
        <v>3034</v>
      </c>
      <c r="E1568" s="57">
        <f t="shared" si="49"/>
        <v>125857838</v>
      </c>
      <c r="F1568" s="56">
        <f t="shared" si="48"/>
        <v>0.99771486393725106</v>
      </c>
    </row>
    <row r="1569" spans="1:6" x14ac:dyDescent="0.45">
      <c r="A1569" s="56">
        <v>1568</v>
      </c>
      <c r="B1569" s="56" t="s">
        <v>209</v>
      </c>
      <c r="C1569" s="56" t="s">
        <v>1806</v>
      </c>
      <c r="D1569" s="57">
        <v>3028</v>
      </c>
      <c r="E1569" s="57">
        <f t="shared" si="49"/>
        <v>125860866</v>
      </c>
      <c r="F1569" s="56">
        <f t="shared" si="48"/>
        <v>0.99773886785036447</v>
      </c>
    </row>
    <row r="1570" spans="1:6" x14ac:dyDescent="0.45">
      <c r="A1570" s="56">
        <v>1569</v>
      </c>
      <c r="B1570" s="56" t="s">
        <v>48</v>
      </c>
      <c r="C1570" s="56" t="s">
        <v>1807</v>
      </c>
      <c r="D1570" s="57">
        <v>3022</v>
      </c>
      <c r="E1570" s="57">
        <f t="shared" si="49"/>
        <v>125863888</v>
      </c>
      <c r="F1570" s="56">
        <f t="shared" si="48"/>
        <v>0.99776282419958151</v>
      </c>
    </row>
    <row r="1571" spans="1:6" x14ac:dyDescent="0.45">
      <c r="A1571" s="56">
        <v>1570</v>
      </c>
      <c r="B1571" s="56" t="s">
        <v>162</v>
      </c>
      <c r="C1571" s="56" t="s">
        <v>1808</v>
      </c>
      <c r="D1571" s="57">
        <v>3011</v>
      </c>
      <c r="E1571" s="57">
        <f t="shared" si="49"/>
        <v>125866899</v>
      </c>
      <c r="F1571" s="56">
        <f t="shared" si="48"/>
        <v>0.99778669334832149</v>
      </c>
    </row>
    <row r="1572" spans="1:6" x14ac:dyDescent="0.45">
      <c r="A1572" s="56">
        <v>1571</v>
      </c>
      <c r="B1572" s="56" t="s">
        <v>48</v>
      </c>
      <c r="C1572" s="56" t="s">
        <v>1809</v>
      </c>
      <c r="D1572" s="57">
        <v>2994</v>
      </c>
      <c r="E1572" s="57">
        <f t="shared" si="49"/>
        <v>125869893</v>
      </c>
      <c r="F1572" s="56">
        <f t="shared" si="48"/>
        <v>0.99781042773268791</v>
      </c>
    </row>
    <row r="1573" spans="1:6" x14ac:dyDescent="0.45">
      <c r="A1573" s="56">
        <v>1572</v>
      </c>
      <c r="B1573" s="56" t="s">
        <v>48</v>
      </c>
      <c r="C1573" s="56" t="s">
        <v>1810</v>
      </c>
      <c r="D1573" s="57">
        <v>2989</v>
      </c>
      <c r="E1573" s="57">
        <f t="shared" si="49"/>
        <v>125872882</v>
      </c>
      <c r="F1573" s="56">
        <f t="shared" si="48"/>
        <v>0.99783412248047398</v>
      </c>
    </row>
    <row r="1574" spans="1:6" x14ac:dyDescent="0.45">
      <c r="A1574" s="56">
        <v>1573</v>
      </c>
      <c r="B1574" s="56" t="s">
        <v>137</v>
      </c>
      <c r="C1574" s="56" t="s">
        <v>1811</v>
      </c>
      <c r="D1574" s="57">
        <v>2970</v>
      </c>
      <c r="E1574" s="57">
        <f t="shared" si="49"/>
        <v>125875852</v>
      </c>
      <c r="F1574" s="56">
        <f t="shared" si="48"/>
        <v>0.99785766660925435</v>
      </c>
    </row>
    <row r="1575" spans="1:6" x14ac:dyDescent="0.45">
      <c r="A1575" s="56">
        <v>1574</v>
      </c>
      <c r="B1575" s="56" t="s">
        <v>48</v>
      </c>
      <c r="C1575" s="56" t="s">
        <v>1812</v>
      </c>
      <c r="D1575" s="57">
        <v>2950</v>
      </c>
      <c r="E1575" s="57">
        <f t="shared" si="49"/>
        <v>125878802</v>
      </c>
      <c r="F1575" s="56">
        <f t="shared" si="48"/>
        <v>0.99788105219171308</v>
      </c>
    </row>
    <row r="1576" spans="1:6" x14ac:dyDescent="0.45">
      <c r="A1576" s="56">
        <v>1575</v>
      </c>
      <c r="B1576" s="56" t="s">
        <v>46</v>
      </c>
      <c r="C1576" s="56" t="s">
        <v>1813</v>
      </c>
      <c r="D1576" s="57">
        <v>2942</v>
      </c>
      <c r="E1576" s="57">
        <f t="shared" si="49"/>
        <v>125881744</v>
      </c>
      <c r="F1576" s="56">
        <f t="shared" si="48"/>
        <v>0.99790437435564294</v>
      </c>
    </row>
    <row r="1577" spans="1:6" x14ac:dyDescent="0.45">
      <c r="A1577" s="56">
        <v>1576</v>
      </c>
      <c r="B1577" s="56" t="s">
        <v>48</v>
      </c>
      <c r="C1577" s="56" t="s">
        <v>1814</v>
      </c>
      <c r="D1577" s="57">
        <v>2941</v>
      </c>
      <c r="E1577" s="57">
        <f t="shared" si="49"/>
        <v>125884685</v>
      </c>
      <c r="F1577" s="56">
        <f t="shared" si="48"/>
        <v>0.99792768859225678</v>
      </c>
    </row>
    <row r="1578" spans="1:6" x14ac:dyDescent="0.45">
      <c r="A1578" s="56">
        <v>1577</v>
      </c>
      <c r="B1578" s="56" t="s">
        <v>48</v>
      </c>
      <c r="C1578" s="56" t="s">
        <v>1815</v>
      </c>
      <c r="D1578" s="57">
        <v>2936</v>
      </c>
      <c r="E1578" s="57">
        <f t="shared" si="49"/>
        <v>125887621</v>
      </c>
      <c r="F1578" s="56">
        <f t="shared" si="48"/>
        <v>0.99795096319229026</v>
      </c>
    </row>
    <row r="1579" spans="1:6" x14ac:dyDescent="0.45">
      <c r="A1579" s="56">
        <v>1578</v>
      </c>
      <c r="B1579" s="56" t="s">
        <v>65</v>
      </c>
      <c r="C1579" s="56" t="s">
        <v>1816</v>
      </c>
      <c r="D1579" s="57">
        <v>2929</v>
      </c>
      <c r="E1579" s="57">
        <f t="shared" si="49"/>
        <v>125890550</v>
      </c>
      <c r="F1579" s="56">
        <f t="shared" si="48"/>
        <v>0.99797418230111101</v>
      </c>
    </row>
    <row r="1580" spans="1:6" x14ac:dyDescent="0.45">
      <c r="A1580" s="56">
        <v>1579</v>
      </c>
      <c r="B1580" s="56" t="s">
        <v>48</v>
      </c>
      <c r="C1580" s="56" t="s">
        <v>1817</v>
      </c>
      <c r="D1580" s="57">
        <v>2926</v>
      </c>
      <c r="E1580" s="57">
        <f t="shared" si="49"/>
        <v>125893476</v>
      </c>
      <c r="F1580" s="56">
        <f t="shared" si="48"/>
        <v>0.99799737762798357</v>
      </c>
    </row>
    <row r="1581" spans="1:6" x14ac:dyDescent="0.45">
      <c r="A1581" s="56">
        <v>1580</v>
      </c>
      <c r="B1581" s="56" t="s">
        <v>48</v>
      </c>
      <c r="C1581" s="56" t="s">
        <v>1818</v>
      </c>
      <c r="D1581" s="57">
        <v>2909</v>
      </c>
      <c r="E1581" s="57">
        <f t="shared" si="49"/>
        <v>125896385</v>
      </c>
      <c r="F1581" s="56">
        <f t="shared" si="48"/>
        <v>0.99802043819048258</v>
      </c>
    </row>
    <row r="1582" spans="1:6" x14ac:dyDescent="0.45">
      <c r="A1582" s="56">
        <v>1581</v>
      </c>
      <c r="B1582" s="56" t="s">
        <v>287</v>
      </c>
      <c r="C1582" s="56" t="s">
        <v>1168</v>
      </c>
      <c r="D1582" s="57">
        <v>2907</v>
      </c>
      <c r="E1582" s="57">
        <f t="shared" si="49"/>
        <v>125899292</v>
      </c>
      <c r="F1582" s="56">
        <f t="shared" si="48"/>
        <v>0.99804348289834943</v>
      </c>
    </row>
    <row r="1583" spans="1:6" x14ac:dyDescent="0.45">
      <c r="A1583" s="56">
        <v>1582</v>
      </c>
      <c r="B1583" s="56" t="s">
        <v>162</v>
      </c>
      <c r="C1583" s="56" t="s">
        <v>1819</v>
      </c>
      <c r="D1583" s="57">
        <v>2896</v>
      </c>
      <c r="E1583" s="57">
        <f t="shared" si="49"/>
        <v>125902188</v>
      </c>
      <c r="F1583" s="56">
        <f t="shared" si="48"/>
        <v>0.99806644040573933</v>
      </c>
    </row>
    <row r="1584" spans="1:6" x14ac:dyDescent="0.45">
      <c r="A1584" s="56">
        <v>1583</v>
      </c>
      <c r="B1584" s="56" t="s">
        <v>287</v>
      </c>
      <c r="C1584" s="56" t="s">
        <v>1820</v>
      </c>
      <c r="D1584" s="57">
        <v>2864</v>
      </c>
      <c r="E1584" s="57">
        <f t="shared" si="49"/>
        <v>125905052</v>
      </c>
      <c r="F1584" s="56">
        <f t="shared" si="48"/>
        <v>0.99808914423901451</v>
      </c>
    </row>
    <row r="1585" spans="1:6" x14ac:dyDescent="0.45">
      <c r="A1585" s="56">
        <v>1584</v>
      </c>
      <c r="B1585" s="56" t="s">
        <v>48</v>
      </c>
      <c r="C1585" s="56" t="s">
        <v>1821</v>
      </c>
      <c r="D1585" s="57">
        <v>2841</v>
      </c>
      <c r="E1585" s="57">
        <f t="shared" si="49"/>
        <v>125907893</v>
      </c>
      <c r="F1585" s="56">
        <f t="shared" si="48"/>
        <v>0.99811166574401955</v>
      </c>
    </row>
    <row r="1586" spans="1:6" x14ac:dyDescent="0.45">
      <c r="A1586" s="56">
        <v>1585</v>
      </c>
      <c r="B1586" s="56" t="s">
        <v>48</v>
      </c>
      <c r="C1586" s="56" t="s">
        <v>1822</v>
      </c>
      <c r="D1586" s="57">
        <v>2838</v>
      </c>
      <c r="E1586" s="57">
        <f t="shared" si="49"/>
        <v>125910731</v>
      </c>
      <c r="F1586" s="56">
        <f t="shared" si="48"/>
        <v>0.9981341634670764</v>
      </c>
    </row>
    <row r="1587" spans="1:6" x14ac:dyDescent="0.45">
      <c r="A1587" s="56">
        <v>1586</v>
      </c>
      <c r="B1587" s="56" t="s">
        <v>282</v>
      </c>
      <c r="C1587" s="56" t="s">
        <v>1823</v>
      </c>
      <c r="D1587" s="57">
        <v>2824</v>
      </c>
      <c r="E1587" s="57">
        <f t="shared" si="49"/>
        <v>125913555</v>
      </c>
      <c r="F1587" s="56">
        <f t="shared" si="48"/>
        <v>0.99815655020770799</v>
      </c>
    </row>
    <row r="1588" spans="1:6" x14ac:dyDescent="0.45">
      <c r="A1588" s="56">
        <v>1587</v>
      </c>
      <c r="B1588" s="56" t="s">
        <v>48</v>
      </c>
      <c r="C1588" s="56" t="s">
        <v>1824</v>
      </c>
      <c r="D1588" s="57">
        <v>2791</v>
      </c>
      <c r="E1588" s="57">
        <f t="shared" si="49"/>
        <v>125916346</v>
      </c>
      <c r="F1588" s="56">
        <f t="shared" si="48"/>
        <v>0.99817867534690863</v>
      </c>
    </row>
    <row r="1589" spans="1:6" x14ac:dyDescent="0.45">
      <c r="A1589" s="56">
        <v>1588</v>
      </c>
      <c r="B1589" s="56" t="s">
        <v>137</v>
      </c>
      <c r="C1589" s="56" t="s">
        <v>1825</v>
      </c>
      <c r="D1589" s="57">
        <v>2791</v>
      </c>
      <c r="E1589" s="57">
        <f t="shared" si="49"/>
        <v>125919137</v>
      </c>
      <c r="F1589" s="56">
        <f t="shared" si="48"/>
        <v>0.99820080048610937</v>
      </c>
    </row>
    <row r="1590" spans="1:6" x14ac:dyDescent="0.45">
      <c r="A1590" s="56">
        <v>1589</v>
      </c>
      <c r="B1590" s="56" t="s">
        <v>262</v>
      </c>
      <c r="C1590" s="56" t="s">
        <v>1826</v>
      </c>
      <c r="D1590" s="57">
        <v>2788</v>
      </c>
      <c r="E1590" s="57">
        <f t="shared" si="49"/>
        <v>125921925</v>
      </c>
      <c r="F1590" s="56">
        <f t="shared" si="48"/>
        <v>0.99822290184336182</v>
      </c>
    </row>
    <row r="1591" spans="1:6" x14ac:dyDescent="0.45">
      <c r="A1591" s="56">
        <v>1590</v>
      </c>
      <c r="B1591" s="56" t="s">
        <v>48</v>
      </c>
      <c r="C1591" s="56" t="s">
        <v>1827</v>
      </c>
      <c r="D1591" s="57">
        <v>2775</v>
      </c>
      <c r="E1591" s="57">
        <f t="shared" si="49"/>
        <v>125924700</v>
      </c>
      <c r="F1591" s="56">
        <f t="shared" si="48"/>
        <v>0.99824490014550504</v>
      </c>
    </row>
    <row r="1592" spans="1:6" x14ac:dyDescent="0.45">
      <c r="A1592" s="56">
        <v>1591</v>
      </c>
      <c r="B1592" s="56" t="s">
        <v>50</v>
      </c>
      <c r="C1592" s="56" t="s">
        <v>1828</v>
      </c>
      <c r="D1592" s="57">
        <v>2774</v>
      </c>
      <c r="E1592" s="57">
        <f t="shared" si="49"/>
        <v>125927474</v>
      </c>
      <c r="F1592" s="56">
        <f t="shared" si="48"/>
        <v>0.99826689052033235</v>
      </c>
    </row>
    <row r="1593" spans="1:6" x14ac:dyDescent="0.45">
      <c r="A1593" s="56">
        <v>1592</v>
      </c>
      <c r="B1593" s="56" t="s">
        <v>48</v>
      </c>
      <c r="C1593" s="56" t="s">
        <v>1829</v>
      </c>
      <c r="D1593" s="57">
        <v>2745</v>
      </c>
      <c r="E1593" s="57">
        <f t="shared" si="49"/>
        <v>125930219</v>
      </c>
      <c r="F1593" s="56">
        <f t="shared" si="48"/>
        <v>0.99828865100299302</v>
      </c>
    </row>
    <row r="1594" spans="1:6" x14ac:dyDescent="0.45">
      <c r="A1594" s="56">
        <v>1593</v>
      </c>
      <c r="B1594" s="56" t="s">
        <v>48</v>
      </c>
      <c r="C1594" s="56" t="s">
        <v>1830</v>
      </c>
      <c r="D1594" s="57">
        <v>2743</v>
      </c>
      <c r="E1594" s="57">
        <f t="shared" si="49"/>
        <v>125932962</v>
      </c>
      <c r="F1594" s="56">
        <f t="shared" si="48"/>
        <v>0.99831039563102142</v>
      </c>
    </row>
    <row r="1595" spans="1:6" x14ac:dyDescent="0.45">
      <c r="A1595" s="56">
        <v>1594</v>
      </c>
      <c r="B1595" s="56" t="s">
        <v>57</v>
      </c>
      <c r="C1595" s="56" t="s">
        <v>1831</v>
      </c>
      <c r="D1595" s="57">
        <v>2709</v>
      </c>
      <c r="E1595" s="57">
        <f t="shared" si="49"/>
        <v>125935671</v>
      </c>
      <c r="F1595" s="56">
        <f t="shared" si="48"/>
        <v>0.99833187073030294</v>
      </c>
    </row>
    <row r="1596" spans="1:6" x14ac:dyDescent="0.45">
      <c r="A1596" s="56">
        <v>1595</v>
      </c>
      <c r="B1596" s="56" t="s">
        <v>162</v>
      </c>
      <c r="C1596" s="56" t="s">
        <v>1832</v>
      </c>
      <c r="D1596" s="57">
        <v>2704</v>
      </c>
      <c r="E1596" s="57">
        <f t="shared" si="49"/>
        <v>125938375</v>
      </c>
      <c r="F1596" s="56">
        <f t="shared" si="48"/>
        <v>0.998353306193004</v>
      </c>
    </row>
    <row r="1597" spans="1:6" x14ac:dyDescent="0.45">
      <c r="A1597" s="56">
        <v>1596</v>
      </c>
      <c r="B1597" s="56" t="s">
        <v>48</v>
      </c>
      <c r="C1597" s="56" t="s">
        <v>1833</v>
      </c>
      <c r="D1597" s="57">
        <v>2693</v>
      </c>
      <c r="E1597" s="57">
        <f t="shared" si="49"/>
        <v>125941068</v>
      </c>
      <c r="F1597" s="56">
        <f t="shared" si="48"/>
        <v>0.99837465445522811</v>
      </c>
    </row>
    <row r="1598" spans="1:6" x14ac:dyDescent="0.45">
      <c r="A1598" s="56">
        <v>1597</v>
      </c>
      <c r="B1598" s="56" t="s">
        <v>133</v>
      </c>
      <c r="C1598" s="56" t="s">
        <v>1834</v>
      </c>
      <c r="D1598" s="57">
        <v>2692</v>
      </c>
      <c r="E1598" s="57">
        <f t="shared" si="49"/>
        <v>125943760</v>
      </c>
      <c r="F1598" s="56">
        <f t="shared" si="48"/>
        <v>0.99839599479013619</v>
      </c>
    </row>
    <row r="1599" spans="1:6" x14ac:dyDescent="0.45">
      <c r="A1599" s="56">
        <v>1598</v>
      </c>
      <c r="B1599" s="56" t="s">
        <v>287</v>
      </c>
      <c r="C1599" s="56" t="s">
        <v>1835</v>
      </c>
      <c r="D1599" s="57">
        <v>2672</v>
      </c>
      <c r="E1599" s="57">
        <f t="shared" si="49"/>
        <v>125946432</v>
      </c>
      <c r="F1599" s="56">
        <f t="shared" si="48"/>
        <v>0.99841717657872242</v>
      </c>
    </row>
    <row r="1600" spans="1:6" x14ac:dyDescent="0.45">
      <c r="A1600" s="56">
        <v>1599</v>
      </c>
      <c r="B1600" s="56" t="s">
        <v>133</v>
      </c>
      <c r="C1600" s="56" t="s">
        <v>1836</v>
      </c>
      <c r="D1600" s="57">
        <v>2647</v>
      </c>
      <c r="E1600" s="57">
        <f t="shared" si="49"/>
        <v>125949079</v>
      </c>
      <c r="F1600" s="56">
        <f t="shared" si="48"/>
        <v>0.99843816018440645</v>
      </c>
    </row>
    <row r="1601" spans="1:6" x14ac:dyDescent="0.45">
      <c r="A1601" s="56">
        <v>1600</v>
      </c>
      <c r="B1601" s="56" t="s">
        <v>48</v>
      </c>
      <c r="C1601" s="56" t="s">
        <v>1837</v>
      </c>
      <c r="D1601" s="57">
        <v>2611</v>
      </c>
      <c r="E1601" s="57">
        <f t="shared" si="49"/>
        <v>125951690</v>
      </c>
      <c r="F1601" s="56">
        <f t="shared" si="48"/>
        <v>0.99845885840671145</v>
      </c>
    </row>
    <row r="1602" spans="1:6" x14ac:dyDescent="0.45">
      <c r="A1602" s="56">
        <v>1601</v>
      </c>
      <c r="B1602" s="56" t="s">
        <v>48</v>
      </c>
      <c r="C1602" s="56" t="s">
        <v>1838</v>
      </c>
      <c r="D1602" s="57">
        <v>2605</v>
      </c>
      <c r="E1602" s="57">
        <f t="shared" si="49"/>
        <v>125954295</v>
      </c>
      <c r="F1602" s="56">
        <f t="shared" si="48"/>
        <v>0.99847950906511984</v>
      </c>
    </row>
    <row r="1603" spans="1:6" x14ac:dyDescent="0.45">
      <c r="A1603" s="56">
        <v>1602</v>
      </c>
      <c r="B1603" s="56" t="s">
        <v>133</v>
      </c>
      <c r="C1603" s="56" t="s">
        <v>1839</v>
      </c>
      <c r="D1603" s="57">
        <v>2593</v>
      </c>
      <c r="E1603" s="57">
        <f t="shared" si="49"/>
        <v>125956888</v>
      </c>
      <c r="F1603" s="56">
        <f t="shared" ref="F1603:F1666" si="50">+E1603/$D$1731</f>
        <v>0.99850006459573515</v>
      </c>
    </row>
    <row r="1604" spans="1:6" x14ac:dyDescent="0.45">
      <c r="A1604" s="56">
        <v>1603</v>
      </c>
      <c r="B1604" s="56" t="s">
        <v>48</v>
      </c>
      <c r="C1604" s="56" t="s">
        <v>1840</v>
      </c>
      <c r="D1604" s="57">
        <v>2558</v>
      </c>
      <c r="E1604" s="57">
        <f t="shared" ref="E1604:E1667" si="51">+E1603+D1604</f>
        <v>125959446</v>
      </c>
      <c r="F1604" s="56">
        <f t="shared" si="50"/>
        <v>0.99852034267028744</v>
      </c>
    </row>
    <row r="1605" spans="1:6" x14ac:dyDescent="0.45">
      <c r="A1605" s="56">
        <v>1604</v>
      </c>
      <c r="B1605" s="56" t="s">
        <v>108</v>
      </c>
      <c r="C1605" s="56" t="s">
        <v>1841</v>
      </c>
      <c r="D1605" s="57">
        <v>2556</v>
      </c>
      <c r="E1605" s="57">
        <f t="shared" si="51"/>
        <v>125962002</v>
      </c>
      <c r="F1605" s="56">
        <f t="shared" si="50"/>
        <v>0.99854060489020746</v>
      </c>
    </row>
    <row r="1606" spans="1:6" x14ac:dyDescent="0.45">
      <c r="A1606" s="56">
        <v>1605</v>
      </c>
      <c r="B1606" s="56" t="s">
        <v>179</v>
      </c>
      <c r="C1606" s="56" t="s">
        <v>1842</v>
      </c>
      <c r="D1606" s="57">
        <v>2540</v>
      </c>
      <c r="E1606" s="57">
        <f t="shared" si="51"/>
        <v>125964542</v>
      </c>
      <c r="F1606" s="56">
        <f t="shared" si="50"/>
        <v>0.99856074027307018</v>
      </c>
    </row>
    <row r="1607" spans="1:6" x14ac:dyDescent="0.45">
      <c r="A1607" s="56">
        <v>1606</v>
      </c>
      <c r="B1607" s="56" t="s">
        <v>48</v>
      </c>
      <c r="C1607" s="56" t="s">
        <v>1843</v>
      </c>
      <c r="D1607" s="57">
        <v>2520</v>
      </c>
      <c r="E1607" s="57">
        <f t="shared" si="51"/>
        <v>125967062</v>
      </c>
      <c r="F1607" s="56">
        <f t="shared" si="50"/>
        <v>0.99858071710961116</v>
      </c>
    </row>
    <row r="1608" spans="1:6" x14ac:dyDescent="0.45">
      <c r="A1608" s="56">
        <v>1607</v>
      </c>
      <c r="B1608" s="56" t="s">
        <v>48</v>
      </c>
      <c r="C1608" s="56" t="s">
        <v>1844</v>
      </c>
      <c r="D1608" s="57">
        <v>2509</v>
      </c>
      <c r="E1608" s="57">
        <f t="shared" si="51"/>
        <v>125969571</v>
      </c>
      <c r="F1608" s="56">
        <f t="shared" si="50"/>
        <v>0.99860060674567508</v>
      </c>
    </row>
    <row r="1609" spans="1:6" x14ac:dyDescent="0.45">
      <c r="A1609" s="56">
        <v>1608</v>
      </c>
      <c r="B1609" s="56" t="s">
        <v>124</v>
      </c>
      <c r="C1609" s="56" t="s">
        <v>1845</v>
      </c>
      <c r="D1609" s="57">
        <v>2503</v>
      </c>
      <c r="E1609" s="57">
        <f t="shared" si="51"/>
        <v>125972074</v>
      </c>
      <c r="F1609" s="56">
        <f t="shared" si="50"/>
        <v>0.99862044881784251</v>
      </c>
    </row>
    <row r="1610" spans="1:6" x14ac:dyDescent="0.45">
      <c r="A1610" s="56">
        <v>1609</v>
      </c>
      <c r="B1610" s="56" t="s">
        <v>153</v>
      </c>
      <c r="C1610" s="56" t="s">
        <v>1846</v>
      </c>
      <c r="D1610" s="57">
        <v>2498</v>
      </c>
      <c r="E1610" s="57">
        <f t="shared" si="51"/>
        <v>125974572</v>
      </c>
      <c r="F1610" s="56">
        <f t="shared" si="50"/>
        <v>0.99864025125342959</v>
      </c>
    </row>
    <row r="1611" spans="1:6" x14ac:dyDescent="0.45">
      <c r="A1611" s="56">
        <v>1610</v>
      </c>
      <c r="B1611" s="56" t="s">
        <v>170</v>
      </c>
      <c r="C1611" s="56" t="s">
        <v>1847</v>
      </c>
      <c r="D1611" s="57">
        <v>2487</v>
      </c>
      <c r="E1611" s="57">
        <f t="shared" si="51"/>
        <v>125977059</v>
      </c>
      <c r="F1611" s="56">
        <f t="shared" si="50"/>
        <v>0.99865996648853961</v>
      </c>
    </row>
    <row r="1612" spans="1:6" x14ac:dyDescent="0.45">
      <c r="A1612" s="56">
        <v>1611</v>
      </c>
      <c r="B1612" s="56" t="s">
        <v>137</v>
      </c>
      <c r="C1612" s="56" t="s">
        <v>1848</v>
      </c>
      <c r="D1612" s="57">
        <v>2480</v>
      </c>
      <c r="E1612" s="57">
        <f t="shared" si="51"/>
        <v>125979539</v>
      </c>
      <c r="F1612" s="56">
        <f t="shared" si="50"/>
        <v>0.998679626232437</v>
      </c>
    </row>
    <row r="1613" spans="1:6" x14ac:dyDescent="0.45">
      <c r="A1613" s="56">
        <v>1612</v>
      </c>
      <c r="B1613" s="56" t="s">
        <v>48</v>
      </c>
      <c r="C1613" s="56" t="s">
        <v>1849</v>
      </c>
      <c r="D1613" s="57">
        <v>2458</v>
      </c>
      <c r="E1613" s="57">
        <f t="shared" si="51"/>
        <v>125981997</v>
      </c>
      <c r="F1613" s="56">
        <f t="shared" si="50"/>
        <v>0.99869911157538049</v>
      </c>
    </row>
    <row r="1614" spans="1:6" x14ac:dyDescent="0.45">
      <c r="A1614" s="56">
        <v>1613</v>
      </c>
      <c r="B1614" s="56" t="s">
        <v>65</v>
      </c>
      <c r="C1614" s="56" t="s">
        <v>1850</v>
      </c>
      <c r="D1614" s="57">
        <v>2441</v>
      </c>
      <c r="E1614" s="57">
        <f t="shared" si="51"/>
        <v>125984438</v>
      </c>
      <c r="F1614" s="56">
        <f t="shared" si="50"/>
        <v>0.99871846215395055</v>
      </c>
    </row>
    <row r="1615" spans="1:6" x14ac:dyDescent="0.45">
      <c r="A1615" s="56">
        <v>1614</v>
      </c>
      <c r="B1615" s="56" t="s">
        <v>75</v>
      </c>
      <c r="C1615" s="56" t="s">
        <v>1851</v>
      </c>
      <c r="D1615" s="57">
        <v>2433</v>
      </c>
      <c r="E1615" s="57">
        <f t="shared" si="51"/>
        <v>125986871</v>
      </c>
      <c r="F1615" s="56">
        <f t="shared" si="50"/>
        <v>0.99873774931399184</v>
      </c>
    </row>
    <row r="1616" spans="1:6" x14ac:dyDescent="0.45">
      <c r="A1616" s="56">
        <v>1615</v>
      </c>
      <c r="B1616" s="56" t="s">
        <v>193</v>
      </c>
      <c r="C1616" s="56" t="s">
        <v>1132</v>
      </c>
      <c r="D1616" s="57">
        <v>2423</v>
      </c>
      <c r="E1616" s="57">
        <f t="shared" si="51"/>
        <v>125989294</v>
      </c>
      <c r="F1616" s="56">
        <f t="shared" si="50"/>
        <v>0.99875695720087232</v>
      </c>
    </row>
    <row r="1617" spans="1:6" x14ac:dyDescent="0.45">
      <c r="A1617" s="56">
        <v>1616</v>
      </c>
      <c r="B1617" s="56" t="s">
        <v>48</v>
      </c>
      <c r="C1617" s="56" t="s">
        <v>1852</v>
      </c>
      <c r="D1617" s="57">
        <v>2421</v>
      </c>
      <c r="E1617" s="57">
        <f t="shared" si="51"/>
        <v>125991715</v>
      </c>
      <c r="F1617" s="56">
        <f t="shared" si="50"/>
        <v>0.99877614923312052</v>
      </c>
    </row>
    <row r="1618" spans="1:6" x14ac:dyDescent="0.45">
      <c r="A1618" s="56">
        <v>1617</v>
      </c>
      <c r="B1618" s="56" t="s">
        <v>48</v>
      </c>
      <c r="C1618" s="56" t="s">
        <v>1853</v>
      </c>
      <c r="D1618" s="57">
        <v>2410</v>
      </c>
      <c r="E1618" s="57">
        <f t="shared" si="51"/>
        <v>125994125</v>
      </c>
      <c r="F1618" s="56">
        <f t="shared" si="50"/>
        <v>0.99879525406489189</v>
      </c>
    </row>
    <row r="1619" spans="1:6" x14ac:dyDescent="0.45">
      <c r="A1619" s="56">
        <v>1618</v>
      </c>
      <c r="B1619" s="56" t="s">
        <v>55</v>
      </c>
      <c r="C1619" s="56" t="s">
        <v>1854</v>
      </c>
      <c r="D1619" s="57">
        <v>2391</v>
      </c>
      <c r="E1619" s="57">
        <f t="shared" si="51"/>
        <v>125996516</v>
      </c>
      <c r="F1619" s="56">
        <f t="shared" si="50"/>
        <v>0.99881420827765743</v>
      </c>
    </row>
    <row r="1620" spans="1:6" x14ac:dyDescent="0.45">
      <c r="A1620" s="56">
        <v>1619</v>
      </c>
      <c r="B1620" s="56" t="s">
        <v>48</v>
      </c>
      <c r="C1620" s="56" t="s">
        <v>1855</v>
      </c>
      <c r="D1620" s="57">
        <v>2389</v>
      </c>
      <c r="E1620" s="57">
        <f t="shared" si="51"/>
        <v>125998905</v>
      </c>
      <c r="F1620" s="56">
        <f t="shared" si="50"/>
        <v>0.99883314663579092</v>
      </c>
    </row>
    <row r="1621" spans="1:6" x14ac:dyDescent="0.45">
      <c r="A1621" s="56">
        <v>1620</v>
      </c>
      <c r="B1621" s="56" t="s">
        <v>48</v>
      </c>
      <c r="C1621" s="56" t="s">
        <v>1856</v>
      </c>
      <c r="D1621" s="57">
        <v>2376</v>
      </c>
      <c r="E1621" s="57">
        <f t="shared" si="51"/>
        <v>126001281</v>
      </c>
      <c r="F1621" s="56">
        <f t="shared" si="50"/>
        <v>0.99885198193881519</v>
      </c>
    </row>
    <row r="1622" spans="1:6" x14ac:dyDescent="0.45">
      <c r="A1622" s="56">
        <v>1621</v>
      </c>
      <c r="B1622" s="56" t="s">
        <v>48</v>
      </c>
      <c r="C1622" s="56" t="s">
        <v>1857</v>
      </c>
      <c r="D1622" s="57">
        <v>2371</v>
      </c>
      <c r="E1622" s="57">
        <f t="shared" si="51"/>
        <v>126003652</v>
      </c>
      <c r="F1622" s="56">
        <f t="shared" si="50"/>
        <v>0.99887077760525911</v>
      </c>
    </row>
    <row r="1623" spans="1:6" x14ac:dyDescent="0.45">
      <c r="A1623" s="56">
        <v>1622</v>
      </c>
      <c r="B1623" s="56" t="s">
        <v>153</v>
      </c>
      <c r="C1623" s="56" t="s">
        <v>1858</v>
      </c>
      <c r="D1623" s="57">
        <v>2370</v>
      </c>
      <c r="E1623" s="57">
        <f t="shared" si="51"/>
        <v>126006022</v>
      </c>
      <c r="F1623" s="56">
        <f t="shared" si="50"/>
        <v>0.99888956534438689</v>
      </c>
    </row>
    <row r="1624" spans="1:6" x14ac:dyDescent="0.45">
      <c r="A1624" s="56">
        <v>1623</v>
      </c>
      <c r="B1624" s="56" t="s">
        <v>198</v>
      </c>
      <c r="C1624" s="56" t="s">
        <v>1859</v>
      </c>
      <c r="D1624" s="57">
        <v>2342</v>
      </c>
      <c r="E1624" s="57">
        <f t="shared" si="51"/>
        <v>126008364</v>
      </c>
      <c r="F1624" s="56">
        <f t="shared" si="50"/>
        <v>0.99890813111866428</v>
      </c>
    </row>
    <row r="1625" spans="1:6" x14ac:dyDescent="0.45">
      <c r="A1625" s="56">
        <v>1624</v>
      </c>
      <c r="B1625" s="56" t="s">
        <v>179</v>
      </c>
      <c r="C1625" s="56" t="s">
        <v>1860</v>
      </c>
      <c r="D1625" s="57">
        <v>2334</v>
      </c>
      <c r="E1625" s="57">
        <f t="shared" si="51"/>
        <v>126010698</v>
      </c>
      <c r="F1625" s="56">
        <f t="shared" si="50"/>
        <v>0.99892663347441291</v>
      </c>
    </row>
    <row r="1626" spans="1:6" x14ac:dyDescent="0.45">
      <c r="A1626" s="56">
        <v>1625</v>
      </c>
      <c r="B1626" s="56" t="s">
        <v>48</v>
      </c>
      <c r="C1626" s="56" t="s">
        <v>1861</v>
      </c>
      <c r="D1626" s="57">
        <v>2329</v>
      </c>
      <c r="E1626" s="57">
        <f t="shared" si="51"/>
        <v>126013027</v>
      </c>
      <c r="F1626" s="56">
        <f t="shared" si="50"/>
        <v>0.99894509619358107</v>
      </c>
    </row>
    <row r="1627" spans="1:6" x14ac:dyDescent="0.45">
      <c r="A1627" s="56">
        <v>1626</v>
      </c>
      <c r="B1627" s="56" t="s">
        <v>119</v>
      </c>
      <c r="C1627" s="56" t="s">
        <v>1862</v>
      </c>
      <c r="D1627" s="57">
        <v>2288</v>
      </c>
      <c r="E1627" s="57">
        <f t="shared" si="51"/>
        <v>126015315</v>
      </c>
      <c r="F1627" s="56">
        <f t="shared" si="50"/>
        <v>0.99896323389278963</v>
      </c>
    </row>
    <row r="1628" spans="1:6" x14ac:dyDescent="0.45">
      <c r="A1628" s="56">
        <v>1627</v>
      </c>
      <c r="B1628" s="56" t="s">
        <v>65</v>
      </c>
      <c r="C1628" s="56" t="s">
        <v>1863</v>
      </c>
      <c r="D1628" s="57">
        <v>2273</v>
      </c>
      <c r="E1628" s="57">
        <f t="shared" si="51"/>
        <v>126017588</v>
      </c>
      <c r="F1628" s="56">
        <f t="shared" si="50"/>
        <v>0.9989812526822569</v>
      </c>
    </row>
    <row r="1629" spans="1:6" x14ac:dyDescent="0.45">
      <c r="A1629" s="56">
        <v>1628</v>
      </c>
      <c r="B1629" s="56" t="s">
        <v>262</v>
      </c>
      <c r="C1629" s="56" t="s">
        <v>1864</v>
      </c>
      <c r="D1629" s="57">
        <v>2267</v>
      </c>
      <c r="E1629" s="57">
        <f t="shared" si="51"/>
        <v>126019855</v>
      </c>
      <c r="F1629" s="56">
        <f t="shared" si="50"/>
        <v>0.99899922390782769</v>
      </c>
    </row>
    <row r="1630" spans="1:6" x14ac:dyDescent="0.45">
      <c r="A1630" s="56">
        <v>1629</v>
      </c>
      <c r="B1630" s="56" t="s">
        <v>48</v>
      </c>
      <c r="C1630" s="56" t="s">
        <v>1865</v>
      </c>
      <c r="D1630" s="57">
        <v>2264</v>
      </c>
      <c r="E1630" s="57">
        <f t="shared" si="51"/>
        <v>126022119</v>
      </c>
      <c r="F1630" s="56">
        <f t="shared" si="50"/>
        <v>0.99901717135145018</v>
      </c>
    </row>
    <row r="1631" spans="1:6" x14ac:dyDescent="0.45">
      <c r="A1631" s="56">
        <v>1630</v>
      </c>
      <c r="B1631" s="56" t="s">
        <v>133</v>
      </c>
      <c r="C1631" s="56" t="s">
        <v>1866</v>
      </c>
      <c r="D1631" s="57">
        <v>2215</v>
      </c>
      <c r="E1631" s="57">
        <f t="shared" si="51"/>
        <v>126024334</v>
      </c>
      <c r="F1631" s="56">
        <f t="shared" si="50"/>
        <v>0.99903473035658441</v>
      </c>
    </row>
    <row r="1632" spans="1:6" x14ac:dyDescent="0.45">
      <c r="A1632" s="56">
        <v>1631</v>
      </c>
      <c r="B1632" s="56" t="s">
        <v>179</v>
      </c>
      <c r="C1632" s="56" t="s">
        <v>1867</v>
      </c>
      <c r="D1632" s="57">
        <v>2197</v>
      </c>
      <c r="E1632" s="57">
        <f t="shared" si="51"/>
        <v>126026531</v>
      </c>
      <c r="F1632" s="56">
        <f t="shared" si="50"/>
        <v>0.99905214667002906</v>
      </c>
    </row>
    <row r="1633" spans="1:6" x14ac:dyDescent="0.45">
      <c r="A1633" s="56">
        <v>1632</v>
      </c>
      <c r="B1633" s="56" t="s">
        <v>153</v>
      </c>
      <c r="C1633" s="56" t="s">
        <v>1868</v>
      </c>
      <c r="D1633" s="57">
        <v>2194</v>
      </c>
      <c r="E1633" s="57">
        <f t="shared" si="51"/>
        <v>126028725</v>
      </c>
      <c r="F1633" s="56">
        <f t="shared" si="50"/>
        <v>0.99906953920152541</v>
      </c>
    </row>
    <row r="1634" spans="1:6" x14ac:dyDescent="0.45">
      <c r="A1634" s="56">
        <v>1633</v>
      </c>
      <c r="B1634" s="56" t="s">
        <v>48</v>
      </c>
      <c r="C1634" s="56" t="s">
        <v>1869</v>
      </c>
      <c r="D1634" s="57">
        <v>2156</v>
      </c>
      <c r="E1634" s="57">
        <f t="shared" si="51"/>
        <v>126030881</v>
      </c>
      <c r="F1634" s="56">
        <f t="shared" si="50"/>
        <v>0.99908663049501034</v>
      </c>
    </row>
    <row r="1635" spans="1:6" x14ac:dyDescent="0.45">
      <c r="A1635" s="56">
        <v>1634</v>
      </c>
      <c r="B1635" s="56" t="s">
        <v>162</v>
      </c>
      <c r="C1635" s="56" t="s">
        <v>1870</v>
      </c>
      <c r="D1635" s="57">
        <v>2063</v>
      </c>
      <c r="E1635" s="57">
        <f t="shared" si="51"/>
        <v>126032944</v>
      </c>
      <c r="F1635" s="56">
        <f t="shared" si="50"/>
        <v>0.99910298454809932</v>
      </c>
    </row>
    <row r="1636" spans="1:6" x14ac:dyDescent="0.45">
      <c r="A1636" s="56">
        <v>1635</v>
      </c>
      <c r="B1636" s="56" t="s">
        <v>200</v>
      </c>
      <c r="C1636" s="56" t="s">
        <v>1871</v>
      </c>
      <c r="D1636" s="57">
        <v>2058</v>
      </c>
      <c r="E1636" s="57">
        <f t="shared" si="51"/>
        <v>126035002</v>
      </c>
      <c r="F1636" s="56">
        <f t="shared" si="50"/>
        <v>0.99911929896460772</v>
      </c>
    </row>
    <row r="1637" spans="1:6" x14ac:dyDescent="0.45">
      <c r="A1637" s="56">
        <v>1636</v>
      </c>
      <c r="B1637" s="56" t="s">
        <v>48</v>
      </c>
      <c r="C1637" s="56" t="s">
        <v>1872</v>
      </c>
      <c r="D1637" s="57">
        <v>2045</v>
      </c>
      <c r="E1637" s="57">
        <f t="shared" si="51"/>
        <v>126037047</v>
      </c>
      <c r="F1637" s="56">
        <f t="shared" si="50"/>
        <v>0.999135510326007</v>
      </c>
    </row>
    <row r="1638" spans="1:6" x14ac:dyDescent="0.45">
      <c r="A1638" s="56">
        <v>1637</v>
      </c>
      <c r="B1638" s="56" t="s">
        <v>75</v>
      </c>
      <c r="C1638" s="56" t="s">
        <v>1873</v>
      </c>
      <c r="D1638" s="57">
        <v>2033</v>
      </c>
      <c r="E1638" s="57">
        <f t="shared" si="51"/>
        <v>126039080</v>
      </c>
      <c r="F1638" s="56">
        <f t="shared" si="50"/>
        <v>0.9991516265596132</v>
      </c>
    </row>
    <row r="1639" spans="1:6" x14ac:dyDescent="0.45">
      <c r="A1639" s="56">
        <v>1638</v>
      </c>
      <c r="B1639" s="56" t="s">
        <v>121</v>
      </c>
      <c r="C1639" s="56" t="s">
        <v>1874</v>
      </c>
      <c r="D1639" s="57">
        <v>2016</v>
      </c>
      <c r="E1639" s="57">
        <f t="shared" si="51"/>
        <v>126041096</v>
      </c>
      <c r="F1639" s="56">
        <f t="shared" si="50"/>
        <v>0.99916760802884597</v>
      </c>
    </row>
    <row r="1640" spans="1:6" x14ac:dyDescent="0.45">
      <c r="A1640" s="56">
        <v>1639</v>
      </c>
      <c r="B1640" s="56" t="s">
        <v>48</v>
      </c>
      <c r="C1640" s="56" t="s">
        <v>1875</v>
      </c>
      <c r="D1640" s="57">
        <v>2004</v>
      </c>
      <c r="E1640" s="57">
        <f t="shared" si="51"/>
        <v>126043100</v>
      </c>
      <c r="F1640" s="56">
        <f t="shared" si="50"/>
        <v>0.99918349437028564</v>
      </c>
    </row>
    <row r="1641" spans="1:6" x14ac:dyDescent="0.45">
      <c r="A1641" s="56">
        <v>1640</v>
      </c>
      <c r="B1641" s="56" t="s">
        <v>65</v>
      </c>
      <c r="C1641" s="56" t="s">
        <v>1876</v>
      </c>
      <c r="D1641" s="57">
        <v>2003</v>
      </c>
      <c r="E1641" s="57">
        <f t="shared" si="51"/>
        <v>126045103</v>
      </c>
      <c r="F1641" s="56">
        <f t="shared" si="50"/>
        <v>0.99919937278440929</v>
      </c>
    </row>
    <row r="1642" spans="1:6" x14ac:dyDescent="0.45">
      <c r="A1642" s="56">
        <v>1641</v>
      </c>
      <c r="B1642" s="56" t="s">
        <v>55</v>
      </c>
      <c r="C1642" s="56" t="s">
        <v>1877</v>
      </c>
      <c r="D1642" s="57">
        <v>1928</v>
      </c>
      <c r="E1642" s="57">
        <f t="shared" si="51"/>
        <v>126047031</v>
      </c>
      <c r="F1642" s="56">
        <f t="shared" si="50"/>
        <v>0.99921465664982634</v>
      </c>
    </row>
    <row r="1643" spans="1:6" x14ac:dyDescent="0.45">
      <c r="A1643" s="56">
        <v>1642</v>
      </c>
      <c r="B1643" s="56" t="s">
        <v>48</v>
      </c>
      <c r="C1643" s="56" t="s">
        <v>1878</v>
      </c>
      <c r="D1643" s="57">
        <v>1911</v>
      </c>
      <c r="E1643" s="57">
        <f t="shared" si="51"/>
        <v>126048942</v>
      </c>
      <c r="F1643" s="56">
        <f t="shared" si="50"/>
        <v>0.99922980575086984</v>
      </c>
    </row>
    <row r="1644" spans="1:6" x14ac:dyDescent="0.45">
      <c r="A1644" s="56">
        <v>1643</v>
      </c>
      <c r="B1644" s="56" t="s">
        <v>50</v>
      </c>
      <c r="C1644" s="56" t="s">
        <v>1879</v>
      </c>
      <c r="D1644" s="57">
        <v>1899</v>
      </c>
      <c r="E1644" s="57">
        <f t="shared" si="51"/>
        <v>126050841</v>
      </c>
      <c r="F1644" s="56">
        <f t="shared" si="50"/>
        <v>0.99924485972412036</v>
      </c>
    </row>
    <row r="1645" spans="1:6" x14ac:dyDescent="0.45">
      <c r="A1645" s="56">
        <v>1644</v>
      </c>
      <c r="B1645" s="56" t="s">
        <v>108</v>
      </c>
      <c r="C1645" s="56" t="s">
        <v>1681</v>
      </c>
      <c r="D1645" s="57">
        <v>1862</v>
      </c>
      <c r="E1645" s="57">
        <f t="shared" si="51"/>
        <v>126052703</v>
      </c>
      <c r="F1645" s="56">
        <f t="shared" si="50"/>
        <v>0.9992596203866756</v>
      </c>
    </row>
    <row r="1646" spans="1:6" x14ac:dyDescent="0.45">
      <c r="A1646" s="56">
        <v>1645</v>
      </c>
      <c r="B1646" s="56" t="s">
        <v>65</v>
      </c>
      <c r="C1646" s="56" t="s">
        <v>1880</v>
      </c>
      <c r="D1646" s="57">
        <v>1855</v>
      </c>
      <c r="E1646" s="57">
        <f t="shared" si="51"/>
        <v>126054558</v>
      </c>
      <c r="F1646" s="56">
        <f t="shared" si="50"/>
        <v>0.99927432555801821</v>
      </c>
    </row>
    <row r="1647" spans="1:6" x14ac:dyDescent="0.45">
      <c r="A1647" s="56">
        <v>1646</v>
      </c>
      <c r="B1647" s="56" t="s">
        <v>48</v>
      </c>
      <c r="C1647" s="56" t="s">
        <v>1881</v>
      </c>
      <c r="D1647" s="57">
        <v>1831</v>
      </c>
      <c r="E1647" s="57">
        <f t="shared" si="51"/>
        <v>126056389</v>
      </c>
      <c r="F1647" s="56">
        <f t="shared" si="50"/>
        <v>0.99928884047377475</v>
      </c>
    </row>
    <row r="1648" spans="1:6" x14ac:dyDescent="0.45">
      <c r="A1648" s="56">
        <v>1647</v>
      </c>
      <c r="B1648" s="56" t="s">
        <v>179</v>
      </c>
      <c r="C1648" s="56" t="s">
        <v>1882</v>
      </c>
      <c r="D1648" s="57">
        <v>1788</v>
      </c>
      <c r="E1648" s="57">
        <f t="shared" si="51"/>
        <v>126058177</v>
      </c>
      <c r="F1648" s="56">
        <f t="shared" si="50"/>
        <v>0.99930301451493952</v>
      </c>
    </row>
    <row r="1649" spans="1:6" x14ac:dyDescent="0.45">
      <c r="A1649" s="56">
        <v>1648</v>
      </c>
      <c r="B1649" s="56" t="s">
        <v>48</v>
      </c>
      <c r="C1649" s="56" t="s">
        <v>1883</v>
      </c>
      <c r="D1649" s="57">
        <v>1732</v>
      </c>
      <c r="E1649" s="57">
        <f t="shared" si="51"/>
        <v>126059909</v>
      </c>
      <c r="F1649" s="56">
        <f t="shared" si="50"/>
        <v>0.99931674462640341</v>
      </c>
    </row>
    <row r="1650" spans="1:6" x14ac:dyDescent="0.45">
      <c r="A1650" s="56">
        <v>1649</v>
      </c>
      <c r="B1650" s="56" t="s">
        <v>100</v>
      </c>
      <c r="C1650" s="56" t="s">
        <v>1884</v>
      </c>
      <c r="D1650" s="57">
        <v>1725</v>
      </c>
      <c r="E1650" s="57">
        <f t="shared" si="51"/>
        <v>126061634</v>
      </c>
      <c r="F1650" s="56">
        <f t="shared" si="50"/>
        <v>0.99933041924665467</v>
      </c>
    </row>
    <row r="1651" spans="1:6" x14ac:dyDescent="0.45">
      <c r="A1651" s="56">
        <v>1650</v>
      </c>
      <c r="B1651" s="56" t="s">
        <v>48</v>
      </c>
      <c r="C1651" s="56" t="s">
        <v>1885</v>
      </c>
      <c r="D1651" s="57">
        <v>1724</v>
      </c>
      <c r="E1651" s="57">
        <f t="shared" si="51"/>
        <v>126063358</v>
      </c>
      <c r="F1651" s="56">
        <f t="shared" si="50"/>
        <v>0.99934408593958979</v>
      </c>
    </row>
    <row r="1652" spans="1:6" x14ac:dyDescent="0.45">
      <c r="A1652" s="56">
        <v>1651</v>
      </c>
      <c r="B1652" s="56" t="s">
        <v>156</v>
      </c>
      <c r="C1652" s="56" t="s">
        <v>1886</v>
      </c>
      <c r="D1652" s="57">
        <v>1676</v>
      </c>
      <c r="E1652" s="57">
        <f t="shared" si="51"/>
        <v>126065034</v>
      </c>
      <c r="F1652" s="56">
        <f t="shared" si="50"/>
        <v>0.99935737212135267</v>
      </c>
    </row>
    <row r="1653" spans="1:6" x14ac:dyDescent="0.45">
      <c r="A1653" s="56">
        <v>1652</v>
      </c>
      <c r="B1653" s="56" t="s">
        <v>133</v>
      </c>
      <c r="C1653" s="56" t="s">
        <v>1887</v>
      </c>
      <c r="D1653" s="57">
        <v>1660</v>
      </c>
      <c r="E1653" s="57">
        <f t="shared" si="51"/>
        <v>126066694</v>
      </c>
      <c r="F1653" s="56">
        <f t="shared" si="50"/>
        <v>0.99937053146605825</v>
      </c>
    </row>
    <row r="1654" spans="1:6" x14ac:dyDescent="0.45">
      <c r="A1654" s="56">
        <v>1653</v>
      </c>
      <c r="B1654" s="56" t="s">
        <v>131</v>
      </c>
      <c r="C1654" s="56" t="s">
        <v>1888</v>
      </c>
      <c r="D1654" s="57">
        <v>1645</v>
      </c>
      <c r="E1654" s="57">
        <f t="shared" si="51"/>
        <v>126068339</v>
      </c>
      <c r="F1654" s="56">
        <f t="shared" si="50"/>
        <v>0.99938357190102245</v>
      </c>
    </row>
    <row r="1655" spans="1:6" x14ac:dyDescent="0.45">
      <c r="A1655" s="56">
        <v>1654</v>
      </c>
      <c r="B1655" s="56" t="s">
        <v>133</v>
      </c>
      <c r="C1655" s="56" t="s">
        <v>1889</v>
      </c>
      <c r="D1655" s="57">
        <v>1639</v>
      </c>
      <c r="E1655" s="57">
        <f t="shared" si="51"/>
        <v>126069978</v>
      </c>
      <c r="F1655" s="56">
        <f t="shared" si="50"/>
        <v>0.99939656477209016</v>
      </c>
    </row>
    <row r="1656" spans="1:6" x14ac:dyDescent="0.45">
      <c r="A1656" s="56">
        <v>1655</v>
      </c>
      <c r="B1656" s="56" t="s">
        <v>48</v>
      </c>
      <c r="C1656" s="56" t="s">
        <v>1890</v>
      </c>
      <c r="D1656" s="57">
        <v>1637</v>
      </c>
      <c r="E1656" s="57">
        <f t="shared" si="51"/>
        <v>126071615</v>
      </c>
      <c r="F1656" s="56">
        <f t="shared" si="50"/>
        <v>0.9994095417885257</v>
      </c>
    </row>
    <row r="1657" spans="1:6" x14ac:dyDescent="0.45">
      <c r="A1657" s="56">
        <v>1656</v>
      </c>
      <c r="B1657" s="56" t="s">
        <v>179</v>
      </c>
      <c r="C1657" s="56" t="s">
        <v>1891</v>
      </c>
      <c r="D1657" s="57">
        <v>1636</v>
      </c>
      <c r="E1657" s="57">
        <f t="shared" si="51"/>
        <v>126073251</v>
      </c>
      <c r="F1657" s="56">
        <f t="shared" si="50"/>
        <v>0.99942251087764511</v>
      </c>
    </row>
    <row r="1658" spans="1:6" x14ac:dyDescent="0.45">
      <c r="A1658" s="56">
        <v>1657</v>
      </c>
      <c r="B1658" s="56" t="s">
        <v>85</v>
      </c>
      <c r="C1658" s="56" t="s">
        <v>1892</v>
      </c>
      <c r="D1658" s="57">
        <v>1621</v>
      </c>
      <c r="E1658" s="57">
        <f t="shared" si="51"/>
        <v>126074872</v>
      </c>
      <c r="F1658" s="56">
        <f t="shared" si="50"/>
        <v>0.99943536105702324</v>
      </c>
    </row>
    <row r="1659" spans="1:6" x14ac:dyDescent="0.45">
      <c r="A1659" s="56">
        <v>1658</v>
      </c>
      <c r="B1659" s="56" t="s">
        <v>131</v>
      </c>
      <c r="C1659" s="56" t="s">
        <v>1787</v>
      </c>
      <c r="D1659" s="57">
        <v>1611</v>
      </c>
      <c r="E1659" s="57">
        <f t="shared" si="51"/>
        <v>126076483</v>
      </c>
      <c r="F1659" s="56">
        <f t="shared" si="50"/>
        <v>0.99944813196324045</v>
      </c>
    </row>
    <row r="1660" spans="1:6" x14ac:dyDescent="0.45">
      <c r="A1660" s="56">
        <v>1659</v>
      </c>
      <c r="B1660" s="56" t="s">
        <v>282</v>
      </c>
      <c r="C1660" s="56" t="s">
        <v>1893</v>
      </c>
      <c r="D1660" s="57">
        <v>1607</v>
      </c>
      <c r="E1660" s="57">
        <f t="shared" si="51"/>
        <v>126078090</v>
      </c>
      <c r="F1660" s="56">
        <f t="shared" si="50"/>
        <v>0.99946087116019344</v>
      </c>
    </row>
    <row r="1661" spans="1:6" x14ac:dyDescent="0.45">
      <c r="A1661" s="56">
        <v>1660</v>
      </c>
      <c r="B1661" s="56" t="s">
        <v>156</v>
      </c>
      <c r="C1661" s="56" t="s">
        <v>1894</v>
      </c>
      <c r="D1661" s="57">
        <v>1598</v>
      </c>
      <c r="E1661" s="57">
        <f t="shared" si="51"/>
        <v>126079688</v>
      </c>
      <c r="F1661" s="56">
        <f t="shared" si="50"/>
        <v>0.99947353901130154</v>
      </c>
    </row>
    <row r="1662" spans="1:6" x14ac:dyDescent="0.45">
      <c r="A1662" s="56">
        <v>1661</v>
      </c>
      <c r="B1662" s="56" t="s">
        <v>48</v>
      </c>
      <c r="C1662" s="56" t="s">
        <v>1895</v>
      </c>
      <c r="D1662" s="57">
        <v>1569</v>
      </c>
      <c r="E1662" s="57">
        <f t="shared" si="51"/>
        <v>126081257</v>
      </c>
      <c r="F1662" s="56">
        <f t="shared" si="50"/>
        <v>0.99948597697024311</v>
      </c>
    </row>
    <row r="1663" spans="1:6" x14ac:dyDescent="0.45">
      <c r="A1663" s="56">
        <v>1662</v>
      </c>
      <c r="B1663" s="56" t="s">
        <v>133</v>
      </c>
      <c r="C1663" s="56" t="s">
        <v>1896</v>
      </c>
      <c r="D1663" s="57">
        <v>1542</v>
      </c>
      <c r="E1663" s="57">
        <f t="shared" si="51"/>
        <v>126082799</v>
      </c>
      <c r="F1663" s="56">
        <f t="shared" si="50"/>
        <v>0.9994982008916502</v>
      </c>
    </row>
    <row r="1664" spans="1:6" x14ac:dyDescent="0.45">
      <c r="A1664" s="56">
        <v>1663</v>
      </c>
      <c r="B1664" s="56" t="s">
        <v>48</v>
      </c>
      <c r="C1664" s="56" t="s">
        <v>1897</v>
      </c>
      <c r="D1664" s="57">
        <v>1528</v>
      </c>
      <c r="E1664" s="57">
        <f t="shared" si="51"/>
        <v>126084327</v>
      </c>
      <c r="F1664" s="56">
        <f t="shared" si="50"/>
        <v>0.99951031383063216</v>
      </c>
    </row>
    <row r="1665" spans="1:6" x14ac:dyDescent="0.45">
      <c r="A1665" s="56">
        <v>1664</v>
      </c>
      <c r="B1665" s="56" t="s">
        <v>121</v>
      </c>
      <c r="C1665" s="56" t="s">
        <v>1898</v>
      </c>
      <c r="D1665" s="57">
        <v>1511</v>
      </c>
      <c r="E1665" s="57">
        <f t="shared" si="51"/>
        <v>126085838</v>
      </c>
      <c r="F1665" s="56">
        <f t="shared" si="50"/>
        <v>0.99952229200524068</v>
      </c>
    </row>
    <row r="1666" spans="1:6" x14ac:dyDescent="0.45">
      <c r="A1666" s="56">
        <v>1665</v>
      </c>
      <c r="B1666" s="56" t="s">
        <v>140</v>
      </c>
      <c r="C1666" s="56" t="s">
        <v>1899</v>
      </c>
      <c r="D1666" s="57">
        <v>1502</v>
      </c>
      <c r="E1666" s="57">
        <f t="shared" si="51"/>
        <v>126087340</v>
      </c>
      <c r="F1666" s="56">
        <f t="shared" si="50"/>
        <v>0.99953419883400441</v>
      </c>
    </row>
    <row r="1667" spans="1:6" x14ac:dyDescent="0.45">
      <c r="A1667" s="56">
        <v>1666</v>
      </c>
      <c r="B1667" s="56" t="s">
        <v>124</v>
      </c>
      <c r="C1667" s="56" t="s">
        <v>1900</v>
      </c>
      <c r="D1667" s="57">
        <v>1486</v>
      </c>
      <c r="E1667" s="57">
        <f t="shared" si="51"/>
        <v>126088826</v>
      </c>
      <c r="F1667" s="56">
        <f t="shared" ref="F1667:F1730" si="52">+E1667/$D$1731</f>
        <v>0.99954597882571061</v>
      </c>
    </row>
    <row r="1668" spans="1:6" x14ac:dyDescent="0.45">
      <c r="A1668" s="56">
        <v>1667</v>
      </c>
      <c r="B1668" s="56" t="s">
        <v>140</v>
      </c>
      <c r="C1668" s="56" t="s">
        <v>1901</v>
      </c>
      <c r="D1668" s="57">
        <v>1479</v>
      </c>
      <c r="E1668" s="57">
        <f t="shared" ref="E1668:E1730" si="53">+E1667+D1668</f>
        <v>126090305</v>
      </c>
      <c r="F1668" s="56">
        <f t="shared" si="52"/>
        <v>0.99955770332620431</v>
      </c>
    </row>
    <row r="1669" spans="1:6" x14ac:dyDescent="0.45">
      <c r="A1669" s="56">
        <v>1668</v>
      </c>
      <c r="B1669" s="56" t="s">
        <v>108</v>
      </c>
      <c r="C1669" s="56" t="s">
        <v>1902</v>
      </c>
      <c r="D1669" s="57">
        <v>1452</v>
      </c>
      <c r="E1669" s="57">
        <f t="shared" si="53"/>
        <v>126091757</v>
      </c>
      <c r="F1669" s="56">
        <f t="shared" si="52"/>
        <v>0.99956921378916364</v>
      </c>
    </row>
    <row r="1670" spans="1:6" x14ac:dyDescent="0.45">
      <c r="A1670" s="56">
        <v>1669</v>
      </c>
      <c r="B1670" s="56" t="s">
        <v>153</v>
      </c>
      <c r="C1670" s="56" t="s">
        <v>1903</v>
      </c>
      <c r="D1670" s="57">
        <v>1437</v>
      </c>
      <c r="E1670" s="57">
        <f t="shared" si="53"/>
        <v>126093194</v>
      </c>
      <c r="F1670" s="56">
        <f t="shared" si="52"/>
        <v>0.99958060534238158</v>
      </c>
    </row>
    <row r="1671" spans="1:6" x14ac:dyDescent="0.45">
      <c r="A1671" s="56">
        <v>1670</v>
      </c>
      <c r="B1671" s="56" t="s">
        <v>78</v>
      </c>
      <c r="C1671" s="56" t="s">
        <v>1904</v>
      </c>
      <c r="D1671" s="57">
        <v>1398</v>
      </c>
      <c r="E1671" s="57">
        <f t="shared" si="53"/>
        <v>126094592</v>
      </c>
      <c r="F1671" s="56">
        <f t="shared" si="52"/>
        <v>0.99959168773027218</v>
      </c>
    </row>
    <row r="1672" spans="1:6" x14ac:dyDescent="0.45">
      <c r="A1672" s="56">
        <v>1671</v>
      </c>
      <c r="B1672" s="56" t="s">
        <v>75</v>
      </c>
      <c r="C1672" s="56" t="s">
        <v>1905</v>
      </c>
      <c r="D1672" s="57">
        <v>1382</v>
      </c>
      <c r="E1672" s="57">
        <f t="shared" si="53"/>
        <v>126095974</v>
      </c>
      <c r="F1672" s="56">
        <f t="shared" si="52"/>
        <v>0.99960264328110537</v>
      </c>
    </row>
    <row r="1673" spans="1:6" x14ac:dyDescent="0.45">
      <c r="A1673" s="56">
        <v>1672</v>
      </c>
      <c r="B1673" s="56" t="s">
        <v>200</v>
      </c>
      <c r="C1673" s="56" t="s">
        <v>1906</v>
      </c>
      <c r="D1673" s="57">
        <v>1380</v>
      </c>
      <c r="E1673" s="57">
        <f t="shared" si="53"/>
        <v>126097354</v>
      </c>
      <c r="F1673" s="56">
        <f t="shared" si="52"/>
        <v>0.99961358297730629</v>
      </c>
    </row>
    <row r="1674" spans="1:6" x14ac:dyDescent="0.45">
      <c r="A1674" s="56">
        <v>1673</v>
      </c>
      <c r="B1674" s="56" t="s">
        <v>48</v>
      </c>
      <c r="C1674" s="56" t="s">
        <v>1907</v>
      </c>
      <c r="D1674" s="57">
        <v>1370</v>
      </c>
      <c r="E1674" s="57">
        <f t="shared" si="53"/>
        <v>126098724</v>
      </c>
      <c r="F1674" s="56">
        <f t="shared" si="52"/>
        <v>0.9996244434003464</v>
      </c>
    </row>
    <row r="1675" spans="1:6" x14ac:dyDescent="0.45">
      <c r="A1675" s="56">
        <v>1674</v>
      </c>
      <c r="B1675" s="56" t="s">
        <v>85</v>
      </c>
      <c r="C1675" s="56" t="s">
        <v>1908</v>
      </c>
      <c r="D1675" s="57">
        <v>1364</v>
      </c>
      <c r="E1675" s="57">
        <f t="shared" si="53"/>
        <v>126100088</v>
      </c>
      <c r="F1675" s="56">
        <f t="shared" si="52"/>
        <v>0.99963525625949001</v>
      </c>
    </row>
    <row r="1676" spans="1:6" x14ac:dyDescent="0.45">
      <c r="A1676" s="56">
        <v>1675</v>
      </c>
      <c r="B1676" s="56" t="s">
        <v>48</v>
      </c>
      <c r="C1676" s="56" t="s">
        <v>1909</v>
      </c>
      <c r="D1676" s="57">
        <v>1356</v>
      </c>
      <c r="E1676" s="57">
        <f t="shared" si="53"/>
        <v>126101444</v>
      </c>
      <c r="F1676" s="56">
        <f t="shared" si="52"/>
        <v>0.99964600570010498</v>
      </c>
    </row>
    <row r="1677" spans="1:6" x14ac:dyDescent="0.45">
      <c r="A1677" s="56">
        <v>1676</v>
      </c>
      <c r="B1677" s="56" t="s">
        <v>156</v>
      </c>
      <c r="C1677" s="56" t="s">
        <v>1910</v>
      </c>
      <c r="D1677" s="57">
        <v>1322</v>
      </c>
      <c r="E1677" s="57">
        <f t="shared" si="53"/>
        <v>126102766</v>
      </c>
      <c r="F1677" s="56">
        <f t="shared" si="52"/>
        <v>0.99965648561197284</v>
      </c>
    </row>
    <row r="1678" spans="1:6" x14ac:dyDescent="0.45">
      <c r="A1678" s="56">
        <v>1677</v>
      </c>
      <c r="B1678" s="56" t="s">
        <v>48</v>
      </c>
      <c r="C1678" s="56" t="s">
        <v>1911</v>
      </c>
      <c r="D1678" s="57">
        <v>1306</v>
      </c>
      <c r="E1678" s="57">
        <f t="shared" si="53"/>
        <v>126104072</v>
      </c>
      <c r="F1678" s="56">
        <f t="shared" si="52"/>
        <v>0.9996668386867833</v>
      </c>
    </row>
    <row r="1679" spans="1:6" x14ac:dyDescent="0.45">
      <c r="A1679" s="56">
        <v>1678</v>
      </c>
      <c r="B1679" s="56" t="s">
        <v>140</v>
      </c>
      <c r="C1679" s="56" t="s">
        <v>1912</v>
      </c>
      <c r="D1679" s="57">
        <v>1295</v>
      </c>
      <c r="E1679" s="57">
        <f t="shared" si="53"/>
        <v>126105367</v>
      </c>
      <c r="F1679" s="56">
        <f t="shared" si="52"/>
        <v>0.99967710456111691</v>
      </c>
    </row>
    <row r="1680" spans="1:6" x14ac:dyDescent="0.45">
      <c r="A1680" s="56">
        <v>1679</v>
      </c>
      <c r="B1680" s="56" t="s">
        <v>156</v>
      </c>
      <c r="C1680" s="56" t="s">
        <v>1913</v>
      </c>
      <c r="D1680" s="57">
        <v>1285</v>
      </c>
      <c r="E1680" s="57">
        <f t="shared" si="53"/>
        <v>126106652</v>
      </c>
      <c r="F1680" s="56">
        <f t="shared" si="52"/>
        <v>0.99968729116228949</v>
      </c>
    </row>
    <row r="1681" spans="1:6" x14ac:dyDescent="0.45">
      <c r="A1681" s="56">
        <v>1680</v>
      </c>
      <c r="B1681" s="56" t="s">
        <v>179</v>
      </c>
      <c r="C1681" s="56" t="s">
        <v>1914</v>
      </c>
      <c r="D1681" s="57">
        <v>1265</v>
      </c>
      <c r="E1681" s="57">
        <f t="shared" si="53"/>
        <v>126107917</v>
      </c>
      <c r="F1681" s="56">
        <f t="shared" si="52"/>
        <v>0.99969731921714045</v>
      </c>
    </row>
    <row r="1682" spans="1:6" x14ac:dyDescent="0.45">
      <c r="A1682" s="56">
        <v>1681</v>
      </c>
      <c r="B1682" s="56" t="s">
        <v>61</v>
      </c>
      <c r="C1682" s="56" t="s">
        <v>1915</v>
      </c>
      <c r="D1682" s="57">
        <v>1262</v>
      </c>
      <c r="E1682" s="57">
        <f t="shared" si="53"/>
        <v>126109179</v>
      </c>
      <c r="F1682" s="56">
        <f t="shared" si="52"/>
        <v>0.9997073234900431</v>
      </c>
    </row>
    <row r="1683" spans="1:6" x14ac:dyDescent="0.45">
      <c r="A1683" s="56">
        <v>1682</v>
      </c>
      <c r="B1683" s="56" t="s">
        <v>108</v>
      </c>
      <c r="C1683" s="56" t="s">
        <v>1582</v>
      </c>
      <c r="D1683" s="57">
        <v>1246</v>
      </c>
      <c r="E1683" s="57">
        <f t="shared" si="53"/>
        <v>126110425</v>
      </c>
      <c r="F1683" s="56">
        <f t="shared" si="52"/>
        <v>0.99971720092588834</v>
      </c>
    </row>
    <row r="1684" spans="1:6" x14ac:dyDescent="0.45">
      <c r="A1684" s="56">
        <v>1683</v>
      </c>
      <c r="B1684" s="56" t="s">
        <v>133</v>
      </c>
      <c r="C1684" s="56" t="s">
        <v>1916</v>
      </c>
      <c r="D1684" s="57">
        <v>1178</v>
      </c>
      <c r="E1684" s="57">
        <f t="shared" si="53"/>
        <v>126111603</v>
      </c>
      <c r="F1684" s="56">
        <f t="shared" si="52"/>
        <v>0.9997265393042396</v>
      </c>
    </row>
    <row r="1685" spans="1:6" x14ac:dyDescent="0.45">
      <c r="A1685" s="56">
        <v>1684</v>
      </c>
      <c r="B1685" s="56" t="s">
        <v>140</v>
      </c>
      <c r="C1685" s="56" t="s">
        <v>1917</v>
      </c>
      <c r="D1685" s="57">
        <v>1176</v>
      </c>
      <c r="E1685" s="57">
        <f t="shared" si="53"/>
        <v>126112779</v>
      </c>
      <c r="F1685" s="56">
        <f t="shared" si="52"/>
        <v>0.99973586182795871</v>
      </c>
    </row>
    <row r="1686" spans="1:6" x14ac:dyDescent="0.45">
      <c r="A1686" s="56">
        <v>1685</v>
      </c>
      <c r="B1686" s="56" t="s">
        <v>48</v>
      </c>
      <c r="C1686" s="56" t="s">
        <v>1918</v>
      </c>
      <c r="D1686" s="57">
        <v>1165</v>
      </c>
      <c r="E1686" s="57">
        <f t="shared" si="53"/>
        <v>126113944</v>
      </c>
      <c r="F1686" s="56">
        <f t="shared" si="52"/>
        <v>0.99974509715120086</v>
      </c>
    </row>
    <row r="1687" spans="1:6" x14ac:dyDescent="0.45">
      <c r="A1687" s="56">
        <v>1686</v>
      </c>
      <c r="B1687" s="56" t="s">
        <v>140</v>
      </c>
      <c r="C1687" s="56" t="s">
        <v>1725</v>
      </c>
      <c r="D1687" s="57">
        <v>1156</v>
      </c>
      <c r="E1687" s="57">
        <f t="shared" si="53"/>
        <v>126115100</v>
      </c>
      <c r="F1687" s="56">
        <f t="shared" si="52"/>
        <v>0.99975426112859822</v>
      </c>
    </row>
    <row r="1688" spans="1:6" x14ac:dyDescent="0.45">
      <c r="A1688" s="56">
        <v>1687</v>
      </c>
      <c r="B1688" s="56" t="s">
        <v>153</v>
      </c>
      <c r="C1688" s="56" t="s">
        <v>1919</v>
      </c>
      <c r="D1688" s="57">
        <v>1146</v>
      </c>
      <c r="E1688" s="57">
        <f t="shared" si="53"/>
        <v>126116246</v>
      </c>
      <c r="F1688" s="56">
        <f t="shared" si="52"/>
        <v>0.99976334583283466</v>
      </c>
    </row>
    <row r="1689" spans="1:6" x14ac:dyDescent="0.45">
      <c r="A1689" s="56">
        <v>1688</v>
      </c>
      <c r="B1689" s="56" t="s">
        <v>55</v>
      </c>
      <c r="C1689" s="56" t="s">
        <v>1920</v>
      </c>
      <c r="D1689" s="57">
        <v>1144</v>
      </c>
      <c r="E1689" s="57">
        <f t="shared" si="53"/>
        <v>126117390</v>
      </c>
      <c r="F1689" s="56">
        <f t="shared" si="52"/>
        <v>0.99977241468243894</v>
      </c>
    </row>
    <row r="1690" spans="1:6" x14ac:dyDescent="0.45">
      <c r="A1690" s="56">
        <v>1689</v>
      </c>
      <c r="B1690" s="56" t="s">
        <v>131</v>
      </c>
      <c r="C1690" s="56" t="s">
        <v>1921</v>
      </c>
      <c r="D1690" s="57">
        <v>1128</v>
      </c>
      <c r="E1690" s="57">
        <f t="shared" si="53"/>
        <v>126118518</v>
      </c>
      <c r="F1690" s="56">
        <f t="shared" si="52"/>
        <v>0.99978135669498591</v>
      </c>
    </row>
    <row r="1691" spans="1:6" x14ac:dyDescent="0.45">
      <c r="A1691" s="56">
        <v>1690</v>
      </c>
      <c r="B1691" s="56" t="s">
        <v>156</v>
      </c>
      <c r="C1691" s="56" t="s">
        <v>1922</v>
      </c>
      <c r="D1691" s="57">
        <v>1126</v>
      </c>
      <c r="E1691" s="57">
        <f t="shared" si="53"/>
        <v>126119644</v>
      </c>
      <c r="F1691" s="56">
        <f t="shared" si="52"/>
        <v>0.99979028285290061</v>
      </c>
    </row>
    <row r="1692" spans="1:6" x14ac:dyDescent="0.45">
      <c r="A1692" s="56">
        <v>1691</v>
      </c>
      <c r="B1692" s="56" t="s">
        <v>282</v>
      </c>
      <c r="C1692" s="56" t="s">
        <v>1923</v>
      </c>
      <c r="D1692" s="57">
        <v>1098</v>
      </c>
      <c r="E1692" s="57">
        <f t="shared" si="53"/>
        <v>126120742</v>
      </c>
      <c r="F1692" s="56">
        <f t="shared" si="52"/>
        <v>0.99979898704596482</v>
      </c>
    </row>
    <row r="1693" spans="1:6" x14ac:dyDescent="0.45">
      <c r="A1693" s="56">
        <v>1692</v>
      </c>
      <c r="B1693" s="56" t="s">
        <v>48</v>
      </c>
      <c r="C1693" s="56" t="s">
        <v>1924</v>
      </c>
      <c r="D1693" s="57">
        <v>1080</v>
      </c>
      <c r="E1693" s="57">
        <f t="shared" si="53"/>
        <v>126121822</v>
      </c>
      <c r="F1693" s="56">
        <f t="shared" si="52"/>
        <v>0.99980754854733955</v>
      </c>
    </row>
    <row r="1694" spans="1:6" x14ac:dyDescent="0.45">
      <c r="A1694" s="56">
        <v>1693</v>
      </c>
      <c r="B1694" s="56" t="s">
        <v>156</v>
      </c>
      <c r="C1694" s="56" t="s">
        <v>1925</v>
      </c>
      <c r="D1694" s="57">
        <v>1058</v>
      </c>
      <c r="E1694" s="57">
        <f t="shared" si="53"/>
        <v>126122880</v>
      </c>
      <c r="F1694" s="56">
        <f t="shared" si="52"/>
        <v>0.99981593564776028</v>
      </c>
    </row>
    <row r="1695" spans="1:6" x14ac:dyDescent="0.45">
      <c r="A1695" s="56">
        <v>1694</v>
      </c>
      <c r="B1695" s="56" t="s">
        <v>48</v>
      </c>
      <c r="C1695" s="56" t="s">
        <v>1926</v>
      </c>
      <c r="D1695" s="57">
        <v>1053</v>
      </c>
      <c r="E1695" s="57">
        <f t="shared" si="53"/>
        <v>126123933</v>
      </c>
      <c r="F1695" s="56">
        <f t="shared" si="52"/>
        <v>0.99982428311160065</v>
      </c>
    </row>
    <row r="1696" spans="1:6" x14ac:dyDescent="0.45">
      <c r="A1696" s="56">
        <v>1695</v>
      </c>
      <c r="B1696" s="56" t="s">
        <v>133</v>
      </c>
      <c r="C1696" s="56" t="s">
        <v>1927</v>
      </c>
      <c r="D1696" s="57">
        <v>1023</v>
      </c>
      <c r="E1696" s="57">
        <f t="shared" si="53"/>
        <v>126124956</v>
      </c>
      <c r="F1696" s="56">
        <f t="shared" si="52"/>
        <v>0.99983239275595837</v>
      </c>
    </row>
    <row r="1697" spans="1:6" x14ac:dyDescent="0.45">
      <c r="A1697" s="56">
        <v>1696</v>
      </c>
      <c r="B1697" s="56" t="s">
        <v>46</v>
      </c>
      <c r="C1697" s="56" t="s">
        <v>1928</v>
      </c>
      <c r="D1697" s="57">
        <v>1017</v>
      </c>
      <c r="E1697" s="57">
        <f t="shared" si="53"/>
        <v>126125973</v>
      </c>
      <c r="F1697" s="56">
        <f t="shared" si="52"/>
        <v>0.99984045483641948</v>
      </c>
    </row>
    <row r="1698" spans="1:6" x14ac:dyDescent="0.45">
      <c r="A1698" s="56">
        <v>1697</v>
      </c>
      <c r="B1698" s="56" t="s">
        <v>124</v>
      </c>
      <c r="C1698" s="56" t="s">
        <v>1929</v>
      </c>
      <c r="D1698" s="57">
        <v>1000</v>
      </c>
      <c r="E1698" s="57">
        <f t="shared" si="53"/>
        <v>126126973</v>
      </c>
      <c r="F1698" s="56">
        <f t="shared" si="52"/>
        <v>0.99984838215250715</v>
      </c>
    </row>
    <row r="1699" spans="1:6" x14ac:dyDescent="0.45">
      <c r="A1699" s="56">
        <v>1698</v>
      </c>
      <c r="B1699" s="56" t="s">
        <v>133</v>
      </c>
      <c r="C1699" s="56" t="s">
        <v>1930</v>
      </c>
      <c r="D1699" s="57">
        <v>962</v>
      </c>
      <c r="E1699" s="57">
        <f t="shared" si="53"/>
        <v>126127935</v>
      </c>
      <c r="F1699" s="56">
        <f t="shared" si="52"/>
        <v>0.99985600823058352</v>
      </c>
    </row>
    <row r="1700" spans="1:6" x14ac:dyDescent="0.45">
      <c r="A1700" s="56">
        <v>1699</v>
      </c>
      <c r="B1700" s="56" t="s">
        <v>75</v>
      </c>
      <c r="C1700" s="56" t="s">
        <v>1931</v>
      </c>
      <c r="D1700" s="57">
        <v>931</v>
      </c>
      <c r="E1700" s="57">
        <f t="shared" si="53"/>
        <v>126128866</v>
      </c>
      <c r="F1700" s="56">
        <f t="shared" si="52"/>
        <v>0.99986338856186108</v>
      </c>
    </row>
    <row r="1701" spans="1:6" x14ac:dyDescent="0.45">
      <c r="A1701" s="56">
        <v>1700</v>
      </c>
      <c r="B1701" s="56" t="s">
        <v>156</v>
      </c>
      <c r="C1701" s="56" t="s">
        <v>1932</v>
      </c>
      <c r="D1701" s="57">
        <v>892</v>
      </c>
      <c r="E1701" s="57">
        <f t="shared" si="53"/>
        <v>126129758</v>
      </c>
      <c r="F1701" s="56">
        <f t="shared" si="52"/>
        <v>0.9998704597278113</v>
      </c>
    </row>
    <row r="1702" spans="1:6" x14ac:dyDescent="0.45">
      <c r="A1702" s="56">
        <v>1701</v>
      </c>
      <c r="B1702" s="56" t="s">
        <v>48</v>
      </c>
      <c r="C1702" s="56" t="s">
        <v>1933</v>
      </c>
      <c r="D1702" s="57">
        <v>870</v>
      </c>
      <c r="E1702" s="57">
        <f t="shared" si="53"/>
        <v>126130628</v>
      </c>
      <c r="F1702" s="56">
        <f t="shared" si="52"/>
        <v>0.99987735649280762</v>
      </c>
    </row>
    <row r="1703" spans="1:6" x14ac:dyDescent="0.45">
      <c r="A1703" s="56">
        <v>1702</v>
      </c>
      <c r="B1703" s="56" t="s">
        <v>133</v>
      </c>
      <c r="C1703" s="56" t="s">
        <v>1934</v>
      </c>
      <c r="D1703" s="57">
        <v>852</v>
      </c>
      <c r="E1703" s="57">
        <f t="shared" si="53"/>
        <v>126131480</v>
      </c>
      <c r="F1703" s="56">
        <f t="shared" si="52"/>
        <v>0.99988411056611426</v>
      </c>
    </row>
    <row r="1704" spans="1:6" x14ac:dyDescent="0.45">
      <c r="A1704" s="56">
        <v>1703</v>
      </c>
      <c r="B1704" s="56" t="s">
        <v>78</v>
      </c>
      <c r="C1704" s="56" t="s">
        <v>1935</v>
      </c>
      <c r="D1704" s="57">
        <v>813</v>
      </c>
      <c r="E1704" s="57">
        <f t="shared" si="53"/>
        <v>126132293</v>
      </c>
      <c r="F1704" s="56">
        <f t="shared" si="52"/>
        <v>0.99989055547409356</v>
      </c>
    </row>
    <row r="1705" spans="1:6" x14ac:dyDescent="0.45">
      <c r="A1705" s="56">
        <v>1704</v>
      </c>
      <c r="B1705" s="56" t="s">
        <v>140</v>
      </c>
      <c r="C1705" s="56" t="s">
        <v>1936</v>
      </c>
      <c r="D1705" s="57">
        <v>753</v>
      </c>
      <c r="E1705" s="57">
        <f t="shared" si="53"/>
        <v>126133046</v>
      </c>
      <c r="F1705" s="56">
        <f t="shared" si="52"/>
        <v>0.99989652474310764</v>
      </c>
    </row>
    <row r="1706" spans="1:6" x14ac:dyDescent="0.45">
      <c r="A1706" s="56">
        <v>1705</v>
      </c>
      <c r="B1706" s="56" t="s">
        <v>133</v>
      </c>
      <c r="C1706" s="56" t="s">
        <v>1937</v>
      </c>
      <c r="D1706" s="57">
        <v>752</v>
      </c>
      <c r="E1706" s="57">
        <f t="shared" si="53"/>
        <v>126133798</v>
      </c>
      <c r="F1706" s="56">
        <f t="shared" si="52"/>
        <v>0.99990248608480548</v>
      </c>
    </row>
    <row r="1707" spans="1:6" x14ac:dyDescent="0.45">
      <c r="A1707" s="56">
        <v>1706</v>
      </c>
      <c r="B1707" s="56" t="s">
        <v>153</v>
      </c>
      <c r="C1707" s="56" t="s">
        <v>1938</v>
      </c>
      <c r="D1707" s="57">
        <v>745</v>
      </c>
      <c r="E1707" s="57">
        <f t="shared" si="53"/>
        <v>126134543</v>
      </c>
      <c r="F1707" s="56">
        <f t="shared" si="52"/>
        <v>0.9999083919352908</v>
      </c>
    </row>
    <row r="1708" spans="1:6" x14ac:dyDescent="0.45">
      <c r="A1708" s="56">
        <v>1707</v>
      </c>
      <c r="B1708" s="56" t="s">
        <v>85</v>
      </c>
      <c r="C1708" s="56" t="s">
        <v>1939</v>
      </c>
      <c r="D1708" s="57">
        <v>740</v>
      </c>
      <c r="E1708" s="57">
        <f t="shared" si="53"/>
        <v>126135283</v>
      </c>
      <c r="F1708" s="56">
        <f t="shared" si="52"/>
        <v>0.99991425814919577</v>
      </c>
    </row>
    <row r="1709" spans="1:6" x14ac:dyDescent="0.45">
      <c r="A1709" s="56">
        <v>1708</v>
      </c>
      <c r="B1709" s="56" t="s">
        <v>156</v>
      </c>
      <c r="C1709" s="56" t="s">
        <v>1940</v>
      </c>
      <c r="D1709" s="57">
        <v>718</v>
      </c>
      <c r="E1709" s="57">
        <f t="shared" si="53"/>
        <v>126136001</v>
      </c>
      <c r="F1709" s="56">
        <f t="shared" si="52"/>
        <v>0.99991994996214661</v>
      </c>
    </row>
    <row r="1710" spans="1:6" x14ac:dyDescent="0.45">
      <c r="A1710" s="56">
        <v>1709</v>
      </c>
      <c r="B1710" s="56" t="s">
        <v>133</v>
      </c>
      <c r="C1710" s="56" t="s">
        <v>1941</v>
      </c>
      <c r="D1710" s="57">
        <v>715</v>
      </c>
      <c r="E1710" s="57">
        <f t="shared" si="53"/>
        <v>126136716</v>
      </c>
      <c r="F1710" s="56">
        <f t="shared" si="52"/>
        <v>0.99992561799314938</v>
      </c>
    </row>
    <row r="1711" spans="1:6" x14ac:dyDescent="0.45">
      <c r="A1711" s="56">
        <v>1710</v>
      </c>
      <c r="B1711" s="56" t="s">
        <v>48</v>
      </c>
      <c r="C1711" s="56" t="s">
        <v>1942</v>
      </c>
      <c r="D1711" s="57">
        <v>706</v>
      </c>
      <c r="E1711" s="57">
        <f t="shared" si="53"/>
        <v>126137422</v>
      </c>
      <c r="F1711" s="56">
        <f t="shared" si="52"/>
        <v>0.99993121467830726</v>
      </c>
    </row>
    <row r="1712" spans="1:6" x14ac:dyDescent="0.45">
      <c r="A1712" s="56">
        <v>1711</v>
      </c>
      <c r="B1712" s="56" t="s">
        <v>282</v>
      </c>
      <c r="C1712" s="56" t="s">
        <v>1943</v>
      </c>
      <c r="D1712" s="57">
        <v>684</v>
      </c>
      <c r="E1712" s="57">
        <f t="shared" si="53"/>
        <v>126138106</v>
      </c>
      <c r="F1712" s="56">
        <f t="shared" si="52"/>
        <v>0.99993663696251123</v>
      </c>
    </row>
    <row r="1713" spans="1:6" x14ac:dyDescent="0.45">
      <c r="A1713" s="56">
        <v>1712</v>
      </c>
      <c r="B1713" s="56" t="s">
        <v>156</v>
      </c>
      <c r="C1713" s="56" t="s">
        <v>1944</v>
      </c>
      <c r="D1713" s="57">
        <v>683</v>
      </c>
      <c r="E1713" s="57">
        <f t="shared" si="53"/>
        <v>126138789</v>
      </c>
      <c r="F1713" s="56">
        <f t="shared" si="52"/>
        <v>0.99994205131939906</v>
      </c>
    </row>
    <row r="1714" spans="1:6" x14ac:dyDescent="0.45">
      <c r="A1714" s="56">
        <v>1713</v>
      </c>
      <c r="B1714" s="56" t="s">
        <v>262</v>
      </c>
      <c r="C1714" s="56" t="s">
        <v>1945</v>
      </c>
      <c r="D1714" s="57">
        <v>634</v>
      </c>
      <c r="E1714" s="57">
        <f t="shared" si="53"/>
        <v>126139423</v>
      </c>
      <c r="F1714" s="56">
        <f t="shared" si="52"/>
        <v>0.99994707723779874</v>
      </c>
    </row>
    <row r="1715" spans="1:6" x14ac:dyDescent="0.45">
      <c r="A1715" s="56">
        <v>1714</v>
      </c>
      <c r="B1715" s="56" t="s">
        <v>140</v>
      </c>
      <c r="C1715" s="56" t="s">
        <v>1946</v>
      </c>
      <c r="D1715" s="57">
        <v>623</v>
      </c>
      <c r="E1715" s="57">
        <f t="shared" si="53"/>
        <v>126140046</v>
      </c>
      <c r="F1715" s="56">
        <f t="shared" si="52"/>
        <v>0.99995201595572136</v>
      </c>
    </row>
    <row r="1716" spans="1:6" x14ac:dyDescent="0.45">
      <c r="A1716" s="56">
        <v>1715</v>
      </c>
      <c r="B1716" s="56" t="s">
        <v>156</v>
      </c>
      <c r="C1716" s="56" t="s">
        <v>1947</v>
      </c>
      <c r="D1716" s="57">
        <v>590</v>
      </c>
      <c r="E1716" s="57">
        <f t="shared" si="53"/>
        <v>126140636</v>
      </c>
      <c r="F1716" s="56">
        <f t="shared" si="52"/>
        <v>0.99995669307221302</v>
      </c>
    </row>
    <row r="1717" spans="1:6" x14ac:dyDescent="0.45">
      <c r="A1717" s="56">
        <v>1716</v>
      </c>
      <c r="B1717" s="56" t="s">
        <v>133</v>
      </c>
      <c r="C1717" s="56" t="s">
        <v>1948</v>
      </c>
      <c r="D1717" s="57">
        <v>548</v>
      </c>
      <c r="E1717" s="57">
        <f t="shared" si="53"/>
        <v>126141184</v>
      </c>
      <c r="F1717" s="56">
        <f t="shared" si="52"/>
        <v>0.99996103724142904</v>
      </c>
    </row>
    <row r="1718" spans="1:6" x14ac:dyDescent="0.45">
      <c r="A1718" s="56">
        <v>1717</v>
      </c>
      <c r="B1718" s="56" t="s">
        <v>282</v>
      </c>
      <c r="C1718" s="56" t="s">
        <v>1949</v>
      </c>
      <c r="D1718" s="57">
        <v>530</v>
      </c>
      <c r="E1718" s="57">
        <f t="shared" si="53"/>
        <v>126141714</v>
      </c>
      <c r="F1718" s="56">
        <f t="shared" si="52"/>
        <v>0.9999652387189556</v>
      </c>
    </row>
    <row r="1719" spans="1:6" x14ac:dyDescent="0.45">
      <c r="A1719" s="56">
        <v>1718</v>
      </c>
      <c r="B1719" s="56" t="s">
        <v>108</v>
      </c>
      <c r="C1719" s="56" t="s">
        <v>1950</v>
      </c>
      <c r="D1719" s="57">
        <v>504</v>
      </c>
      <c r="E1719" s="57">
        <f t="shared" si="53"/>
        <v>126142218</v>
      </c>
      <c r="F1719" s="56">
        <f t="shared" si="52"/>
        <v>0.9999692340862637</v>
      </c>
    </row>
    <row r="1720" spans="1:6" x14ac:dyDescent="0.45">
      <c r="A1720" s="56">
        <v>1719</v>
      </c>
      <c r="B1720" s="56" t="s">
        <v>140</v>
      </c>
      <c r="C1720" s="56" t="s">
        <v>1951</v>
      </c>
      <c r="D1720" s="57">
        <v>444</v>
      </c>
      <c r="E1720" s="57">
        <f t="shared" si="53"/>
        <v>126142662</v>
      </c>
      <c r="F1720" s="56">
        <f t="shared" si="52"/>
        <v>0.99997275381460671</v>
      </c>
    </row>
    <row r="1721" spans="1:6" x14ac:dyDescent="0.45">
      <c r="A1721" s="56">
        <v>1720</v>
      </c>
      <c r="B1721" s="56" t="s">
        <v>85</v>
      </c>
      <c r="C1721" s="56" t="s">
        <v>1952</v>
      </c>
      <c r="D1721" s="57">
        <v>405</v>
      </c>
      <c r="E1721" s="57">
        <f t="shared" si="53"/>
        <v>126143067</v>
      </c>
      <c r="F1721" s="56">
        <f t="shared" si="52"/>
        <v>0.99997596437762215</v>
      </c>
    </row>
    <row r="1722" spans="1:6" x14ac:dyDescent="0.45">
      <c r="A1722" s="56">
        <v>1721</v>
      </c>
      <c r="B1722" s="56" t="s">
        <v>137</v>
      </c>
      <c r="C1722" s="56" t="s">
        <v>1953</v>
      </c>
      <c r="D1722" s="57">
        <v>404</v>
      </c>
      <c r="E1722" s="57">
        <f t="shared" si="53"/>
        <v>126143471</v>
      </c>
      <c r="F1722" s="56">
        <f t="shared" si="52"/>
        <v>0.99997916701332157</v>
      </c>
    </row>
    <row r="1723" spans="1:6" x14ac:dyDescent="0.45">
      <c r="A1723" s="56">
        <v>1722</v>
      </c>
      <c r="B1723" s="56" t="s">
        <v>133</v>
      </c>
      <c r="C1723" s="56" t="s">
        <v>1954</v>
      </c>
      <c r="D1723" s="57">
        <v>387</v>
      </c>
      <c r="E1723" s="57">
        <f t="shared" si="53"/>
        <v>126143858</v>
      </c>
      <c r="F1723" s="56">
        <f t="shared" si="52"/>
        <v>0.99998223488464755</v>
      </c>
    </row>
    <row r="1724" spans="1:6" x14ac:dyDescent="0.45">
      <c r="A1724" s="56">
        <v>1723</v>
      </c>
      <c r="B1724" s="56" t="s">
        <v>153</v>
      </c>
      <c r="C1724" s="56" t="s">
        <v>1955</v>
      </c>
      <c r="D1724" s="57">
        <v>366</v>
      </c>
      <c r="E1724" s="57">
        <f t="shared" si="53"/>
        <v>126144224</v>
      </c>
      <c r="F1724" s="56">
        <f t="shared" si="52"/>
        <v>0.99998513628233565</v>
      </c>
    </row>
    <row r="1725" spans="1:6" x14ac:dyDescent="0.45">
      <c r="A1725" s="56">
        <v>1724</v>
      </c>
      <c r="B1725" s="56" t="s">
        <v>140</v>
      </c>
      <c r="C1725" s="56" t="s">
        <v>1956</v>
      </c>
      <c r="D1725" s="57">
        <v>357</v>
      </c>
      <c r="E1725" s="57">
        <f t="shared" si="53"/>
        <v>126144581</v>
      </c>
      <c r="F1725" s="56">
        <f t="shared" si="52"/>
        <v>0.99998796633417886</v>
      </c>
    </row>
    <row r="1726" spans="1:6" x14ac:dyDescent="0.45">
      <c r="A1726" s="56">
        <v>1725</v>
      </c>
      <c r="B1726" s="56" t="s">
        <v>71</v>
      </c>
      <c r="C1726" s="56" t="s">
        <v>1957</v>
      </c>
      <c r="D1726" s="57">
        <v>353</v>
      </c>
      <c r="E1726" s="57">
        <f t="shared" si="53"/>
        <v>126144934</v>
      </c>
      <c r="F1726" s="56">
        <f t="shared" si="52"/>
        <v>0.99999076467675785</v>
      </c>
    </row>
    <row r="1727" spans="1:6" x14ac:dyDescent="0.45">
      <c r="A1727" s="56">
        <v>1726</v>
      </c>
      <c r="B1727" s="56" t="s">
        <v>156</v>
      </c>
      <c r="C1727" s="56" t="s">
        <v>1958</v>
      </c>
      <c r="D1727" s="57">
        <v>346</v>
      </c>
      <c r="E1727" s="57">
        <f t="shared" si="53"/>
        <v>126145280</v>
      </c>
      <c r="F1727" s="56">
        <f t="shared" si="52"/>
        <v>0.99999350752812421</v>
      </c>
    </row>
    <row r="1728" spans="1:6" x14ac:dyDescent="0.45">
      <c r="A1728" s="56">
        <v>1727</v>
      </c>
      <c r="B1728" s="56" t="s">
        <v>65</v>
      </c>
      <c r="C1728" s="56" t="s">
        <v>1959</v>
      </c>
      <c r="D1728" s="57">
        <v>327</v>
      </c>
      <c r="E1728" s="57">
        <f t="shared" si="53"/>
        <v>126145607</v>
      </c>
      <c r="F1728" s="56">
        <f t="shared" si="52"/>
        <v>0.99999609976048487</v>
      </c>
    </row>
    <row r="1729" spans="1:6" x14ac:dyDescent="0.45">
      <c r="A1729" s="56">
        <v>1728</v>
      </c>
      <c r="B1729" s="56" t="s">
        <v>65</v>
      </c>
      <c r="C1729" s="56" t="s">
        <v>1960</v>
      </c>
      <c r="D1729" s="57">
        <v>323</v>
      </c>
      <c r="E1729" s="57">
        <f t="shared" si="53"/>
        <v>126145930</v>
      </c>
      <c r="F1729" s="56">
        <f t="shared" si="52"/>
        <v>0.9999986602835812</v>
      </c>
    </row>
    <row r="1730" spans="1:6" x14ac:dyDescent="0.45">
      <c r="A1730" s="56">
        <v>1729</v>
      </c>
      <c r="B1730" s="56" t="s">
        <v>65</v>
      </c>
      <c r="C1730" s="56" t="s">
        <v>1961</v>
      </c>
      <c r="D1730" s="57">
        <v>169</v>
      </c>
      <c r="E1730" s="57">
        <f t="shared" si="53"/>
        <v>126146099</v>
      </c>
      <c r="F1730" s="56">
        <f t="shared" si="52"/>
        <v>1</v>
      </c>
    </row>
    <row r="1731" spans="1:6" x14ac:dyDescent="0.45">
      <c r="C1731" s="59" t="s">
        <v>1974</v>
      </c>
      <c r="D1731" s="60">
        <f>SUM(D2:D1730)</f>
        <v>126146099</v>
      </c>
    </row>
  </sheetData>
  <mergeCells count="1">
    <mergeCell ref="G427:G430"/>
  </mergeCells>
  <phoneticPr fontId="2"/>
  <pageMargins left="0.70866141732283472" right="0.70866141732283472" top="0.74803149606299213" bottom="0.74803149606299213" header="0.31496062992125984" footer="0.31496062992125984"/>
  <pageSetup paperSize="9" scale="46" firstPageNumber="13" fitToHeight="90" orientation="portrait" useFirstPageNumber="1" r:id="rId1"/>
  <headerFooter>
    <oddFooter>&amp;C&amp;"Century,標準"&amp;22&amp;P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地域と出生数</vt:lpstr>
      <vt:lpstr>地域と人口</vt:lpstr>
      <vt:lpstr>地域と人口!Print_Area</vt:lpstr>
      <vt:lpstr>地域と出生数!Print_Titles</vt:lpstr>
      <vt:lpstr>地域と人口!Print_Titles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一男 後藤</dc:creator>
  <cp:lastModifiedBy>一男 後藤</cp:lastModifiedBy>
  <cp:lastPrinted>2024-04-26T14:05:31Z</cp:lastPrinted>
  <dcterms:created xsi:type="dcterms:W3CDTF">2024-04-25T10:24:52Z</dcterms:created>
  <dcterms:modified xsi:type="dcterms:W3CDTF">2024-04-26T16:26:55Z</dcterms:modified>
</cp:coreProperties>
</file>